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720" windowHeight="11745" tabRatio="775" activeTab="0"/>
  </bookViews>
  <sheets>
    <sheet name="Formularz ofertowy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<sst xmlns="http://schemas.openxmlformats.org/spreadsheetml/2006/main" count="315" uniqueCount="178">
  <si>
    <t>L.p.</t>
  </si>
  <si>
    <t>Asortyment</t>
  </si>
  <si>
    <t>J.m.</t>
  </si>
  <si>
    <t>szt.</t>
  </si>
  <si>
    <t>Długopis z wymiennym wkładem, grubość końcówki 0,7 mm. Kolor czarny. Typu Pentel</t>
  </si>
  <si>
    <t>Długopis z wymiennym wkładem, grubość końcówki 0,7 mm. Kolor czerwony. Typu Pentel</t>
  </si>
  <si>
    <t>Długopis z wymiennym wkładem, grubość końcówki 0,7 mm. Kolor niebieski. Typu Pentel</t>
  </si>
  <si>
    <t>Długopis z wymiennym wkładem, grubość końcówki 0,7 mm. Kolor zielony. Typu Pentel</t>
  </si>
  <si>
    <t>bloczek</t>
  </si>
  <si>
    <t xml:space="preserve">Dziennk korespondencyjny format A4 w twardej oprawie. Ilość stron min. 100 </t>
  </si>
  <si>
    <t>Etykiety samoprzylepne do segregatorów o szerokości grzbietu 7,5 cm</t>
  </si>
  <si>
    <t>op. 100 szt.</t>
  </si>
  <si>
    <t>Foliopis wodoodporny napełniony szybkoschnącym atramentem umożliwiającym pisanie na gładkich powierzchniach takich jak: folia, szkło, metal, plastik, płyty CD/DVD. Kolor czarny</t>
  </si>
  <si>
    <t>Foliopis wodoodporny napełniony szybkoschnącym atramentem umożliwiającym pisanie na gładkich powierzchniach takich jak: folia, szkło, metal, plastik, płyty CD/DVD. Kolor czerwony</t>
  </si>
  <si>
    <t>Foliopis wodoodporny napełniony szybkoschnącym atramentem umożliwiającym pisanie na gładkich powierzchniach takich jak: folia, szkło, metal, plastik, płyty CD/DVD. Kolor niebieski</t>
  </si>
  <si>
    <t>op. 12 szt.</t>
  </si>
  <si>
    <t>Gumki do ścierania, polimerowe, typu Pentel ZEH-10</t>
  </si>
  <si>
    <t>Klej biurowy w sztyfcie, biały do klejenia papieru i kartonu, 20 - 25 g.</t>
  </si>
  <si>
    <t>Klips do papieru 32 mm</t>
  </si>
  <si>
    <t>Klips do papieru 41 mm</t>
  </si>
  <si>
    <t>Klips do papieru 51 mm</t>
  </si>
  <si>
    <t>Koperty samoklejące o wymiarze    110 x 220 mm</t>
  </si>
  <si>
    <t>Koperty samoklejące o wymiarze    114 x 162 mm</t>
  </si>
  <si>
    <t>Koperty samoklejące o wymiarze    162 x 229 mm</t>
  </si>
  <si>
    <t>Koperty samoklejące o wymiarze    176 x 250 mm</t>
  </si>
  <si>
    <t>Koperty samoklejące o wymiarze    229 x 324 mm</t>
  </si>
  <si>
    <t>Koperty samoklejące o wymiarze    250 x 353 mm</t>
  </si>
  <si>
    <t>Korektor szybkoschnący w płaskim piórze z cienko piszącą metalową końcówką nadającą się do pokrywania drobnych szczegółów. Ze specjalnym zaworkiem uniemożliwiającym zaschnięcie. Zawartość min. 12 ml.</t>
  </si>
  <si>
    <t>Kostka papierowa biała, o wymiarach  83 x 83 x 75 mm</t>
  </si>
  <si>
    <t>Bloczek</t>
  </si>
  <si>
    <t>op. 10 szt.</t>
  </si>
  <si>
    <t>Marker z tuszem olejowym do znakowania powierzchni szorstkich i gładkich, wodoodporny, nie tracący koloru na słońcu, odporny na ścieranie. Końcówka okrągła. Grubość linii 2 - 3 mm. Kolor biały.</t>
  </si>
  <si>
    <t>Marker z tuszem olejowym do znakowania powierzchni szorstkich i gładkich, wodoodporny, nie tracący koloru na słońcu, odporny na ścieranie. Końcówka okrągła. Grubość linii 2 - 3 mm. Kolor czarny.</t>
  </si>
  <si>
    <t>Mazak (pisak, falmaster). Kolor czarny</t>
  </si>
  <si>
    <t>Mazak (pisak, falmaster). Kolor czerwony</t>
  </si>
  <si>
    <t>Mazak (pisak, falmaster). Kolor niebieski</t>
  </si>
  <si>
    <t xml:space="preserve">Ołówek automatyczny o grubości linii 0,5 mm. </t>
  </si>
  <si>
    <t>Ołówek drewniany, lakierowany o twardości 3B i przekroju sześciokątnym.</t>
  </si>
  <si>
    <t>Ołówek drewniany, lakierowany o twardości HB i przekroju sześciokątnym.</t>
  </si>
  <si>
    <t>Papier do faksu szerokość 216 mm, długość 30 mb na małej rolce</t>
  </si>
  <si>
    <t>ryza</t>
  </si>
  <si>
    <t>op. 50 szt.</t>
  </si>
  <si>
    <t>Pocztowa książka nadawcza. Format A5, 96 stron</t>
  </si>
  <si>
    <t>Rozszywacz</t>
  </si>
  <si>
    <t>Segregator format A4, grzbiet 5 cm wtopione okno grzbietowe, wymienna etykieta, z przytrzymywaczem, ochroną narożników i mechanizmem dźwigniowym, oklejony poliolefiną z wyklejką papierową wewnątrz, okleina w różnych kolorach</t>
  </si>
  <si>
    <t>Spinacz duży metalowy okrągły, 50 mm</t>
  </si>
  <si>
    <t>Spinacz mały metalowy okrągły, 28 mm</t>
  </si>
  <si>
    <t>Taśma pakowa jednostronnie przylepna. Brązowa. Szerokość: 48-50 mm. Długość min. 25 m</t>
  </si>
  <si>
    <t>Temperówka do ostrzenia ołówków - w metalowej obudowie</t>
  </si>
  <si>
    <t>Tusz uniwersalny do stempli ręcznych i samotuszujących z gumową i polimerową płytką stemplującą. Kolor: czarny. Pojemność: 20 - 25 ml</t>
  </si>
  <si>
    <t>Wytrzymałe, kolorowe kartonowe przekładki do segregatora - format A4. Otwory i indeksy wzmocnione plastikiem. Uniwersalna perforacja umożliwiająca wpięcie do każdego segregatora.</t>
  </si>
  <si>
    <t>Zakreślacz z intensywnym atramentem pigmentowym na bazie wody. W zależności od ustawienia końcówki pozostawia ślad o długości od 1 do 5 mm. Kolory: zielony, pomarańczowy, błękitny, żółty, różowy.</t>
  </si>
  <si>
    <t>Zeszyt w kratkę w oprawie tekturowej, szyty, format A4, 96 kartek</t>
  </si>
  <si>
    <t>Zeszyt w kratkę w oprawie tekturowej, szyty, format A5, 96 kartek</t>
  </si>
  <si>
    <t xml:space="preserve">Znaczniki samoprzylepne prostokątne do zaznaczania i opisywania stron. Bloczek 100 szt. Kolory neonowe. </t>
  </si>
  <si>
    <t>op. 1000 szt.</t>
  </si>
  <si>
    <t>Zszywki małe - rozmiar 10</t>
  </si>
  <si>
    <t>Papierowe koperty na płyty CD/DVD z foliowym oknem. Zamykane "na klapkę".</t>
  </si>
  <si>
    <t>Etykiety samoprzylepne do płyt CD/DVD.</t>
  </si>
  <si>
    <t>Foliowa koszulka do segregatora - kieszeń otwierana z boku (na zakładkę), tworzywo PP bez połysku format A4</t>
  </si>
  <si>
    <t>Taśma do maszyny do pisanie ERIKA 3004</t>
  </si>
  <si>
    <t>Grzbiet wsuwany, zaciskowy do oprawy dokumentów o formaci A4 bez potrzeby ich dziurkowania. Rozmiar grzbietu 3 mm. Kolor czarny.</t>
  </si>
  <si>
    <t>Grzbiet wsuwany, zaciskowy do oprawy dokumentów o formaci A4 bez potrzeby ich dziurkowania. Rozmiar grzbietu 6 mm. Kolor czarny.</t>
  </si>
  <si>
    <t>Grzbiet wsuwany, zaciskowy do oprawy dokumentów o formaci A4 bez potrzeby ich dziurkowania. Rozmiar grzbietu 10 mm. Kolor czarny.</t>
  </si>
  <si>
    <t>Grzbiet wsuwany, zaciskowy do oprawy dokumentów o formaci A4 bez potrzeby ich dziurkowania. Rozmiar grzbietu 15 mm. Kolor czarny.</t>
  </si>
  <si>
    <t>Grzbiet wsuwany, zaciskowy do oprawy dokumentów o formaci A4 bez potrzeby ich dziurkowania. Rozmiar grzbietu 3 mm. Kolor biały.</t>
  </si>
  <si>
    <t>Grzbiet wsuwany, zaciskowy do oprawy dokumentów o formaci A4 bez potrzeby ich dziurkowania. Rozmiar grzbietu 6 mm. Kolor biały.</t>
  </si>
  <si>
    <t>Grzbiet wsuwany, zaciskowy do oprawy dokumentów o formaci A4 bez potrzeby ich dziurkowania. Rozmiar grzbietu 10 mm. Kolor biały.</t>
  </si>
  <si>
    <t>Pinezki kolorowe typu "beczułki" (z dużymi uchwytami) do tablicy korkowej</t>
  </si>
  <si>
    <t xml:space="preserve">Papier kserograficzny do drukarek atramentowych format A4  80g/m2 - biały                                                 </t>
  </si>
  <si>
    <t xml:space="preserve">Papier kserograficzny format A4  80g/m2 - biały                                                 </t>
  </si>
  <si>
    <t>Klips do papieru 18 mm</t>
  </si>
  <si>
    <t>Druk akcydensowy RW wielopozycyjny</t>
  </si>
  <si>
    <t>Druk akcydensowy MM wielopozycyjny</t>
  </si>
  <si>
    <t>Taśma do maszyny liczącej CANON MP1211-LTS</t>
  </si>
  <si>
    <t>Książka ewidencji kluczy</t>
  </si>
  <si>
    <t>Książka służb</t>
  </si>
  <si>
    <t>Koperty wyściełane folią babelkową z samoprzylepnym zamknięciem, wymiar mieszczący płytę CD/DVD w pudełku</t>
  </si>
  <si>
    <t>Koperty samoprzylepne o wymiarach 398mmx279mm, grzbiet 38mm</t>
  </si>
  <si>
    <t>Druk akcydensowy LT</t>
  </si>
  <si>
    <t>Druk akcydensowy OT</t>
  </si>
  <si>
    <t>Druk "Zlecenie na pracę w godzinach nadliczbowych"</t>
  </si>
  <si>
    <t>Druk "Polecenie wyjazdu służbowego"</t>
  </si>
  <si>
    <t>Papier ciągły  (składanka koputerowa) o wymiarach 240 x 12''. Trzy warstwy w kolorach: biały (napis "oryginał"), żółty (napis "kopia"), różowy (napis "kopia"). Odrywana perforacja.</t>
  </si>
  <si>
    <t>karton 600 składek</t>
  </si>
  <si>
    <t>Tusz uniwersalny do stempli ręcznych i samotuszujących z gumową i polimerową płytką stemplującą. Kolor: niebieski. Pojemność: 20 - 25 ml</t>
  </si>
  <si>
    <t>Zszywki zwykłe 23/13</t>
  </si>
  <si>
    <t xml:space="preserve">Zszywki zwykłe 24/6 </t>
  </si>
  <si>
    <t>Zszywacz biurowy na zszywki zwykłe 23/13</t>
  </si>
  <si>
    <t>Zszywacz biurowy cały metalowy bez elementów plastikowych do zszywania jednorazowo 20 kartek (do zszywek 24/6)</t>
  </si>
  <si>
    <t>Zszywki małe (8mm)</t>
  </si>
  <si>
    <t>Grafity (wkłady) do napełniania ołówków automatycznych. Grubość 0,5 mm</t>
  </si>
  <si>
    <t>Segregator format A4, grzbiet 7,5 cm wtopione okno grzbietowe, wymienna etykieta, ochrona narożników i mechanizm 2-ringowym, oklejony poliolefiną z wyklejką papierową wewnątrz, okleina w różnych kolorach.</t>
  </si>
  <si>
    <t>Wkład do długopisu typu Zenith. Kolor czarny. Pasujący do długopisu z poz. 17</t>
  </si>
  <si>
    <t>Wkład do długopisu typu Zenith. Kolor niebieski. Pasujący do długopisu z poz. 18</t>
  </si>
  <si>
    <t>Wkład do długopisu, grubość końcówki 0,7 mm. Kolor czarny.Typu Pentel. Pasujący do długopisu z poz. 19</t>
  </si>
  <si>
    <t>Wkład do długopisu, grubość końcówki 0,7 mm. Kolor czerwony. Typu Pentel. Pasujący do długopisu z poz. 20</t>
  </si>
  <si>
    <t>Wkład do długopisu, grubość końcówki 0,7 mm. Kolor niebieski. Typu Pentel. Pasujący do długopisu z poz. 21</t>
  </si>
  <si>
    <t>Wkład do długopisu, grubość końcówki 0,7 mm. Kolor zielony. Typu Pentel. Pasujący do długopisu z poz. 22</t>
  </si>
  <si>
    <t>Druk "Nota księgowa"</t>
  </si>
  <si>
    <t>Bateria typu AAA R6 Alkaliczna</t>
  </si>
  <si>
    <t>Bateria typu AA R3 Alkaliczna</t>
  </si>
  <si>
    <t>Wkład do pióra żelowego typu Pentel BL77-A. Kolor niebieski</t>
  </si>
  <si>
    <t>Wkład do pióra żelowego typu Pentel BL77-A. Kolor czarny</t>
  </si>
  <si>
    <t>Druk akcydensowy PW wielopozycyjny</t>
  </si>
  <si>
    <t>Okładki  przód i tył  połączone ze sobą z wsuwanym grzbietem plastikowym - format A4.. Gramatura co najmniej 250 g/m2 ( przód przezroczysty , tył matowy) grubość grzbietu 5 mm</t>
  </si>
  <si>
    <t>Okładki  przód i tył  połączone ze sobą do grzbietów zaciskowych - format A4.. Gramatura co najmniej 250 g/m2 ( przód przezroczysty , tył matowy) grubość grzbietu 110 mm</t>
  </si>
  <si>
    <t>Okładki  przód i tył  połączone ze sobą do grzbietów zaciskowych - format A4.. Gramatura co najmniej 250 g/m2 ( przód przezroczysty , tył matowy) grubość grzbietu 15 mm</t>
  </si>
  <si>
    <t>Płyty DVD+/-R 4,7GB</t>
  </si>
  <si>
    <t>Wartość oferty
 NETTO</t>
  </si>
  <si>
    <t>Stawka VAT (w %)</t>
  </si>
  <si>
    <t>Wartość oferty
 BRUTTO</t>
  </si>
  <si>
    <t>Foliowa koszulka do segregatora - kieszeń otwierana z boku (na napy), tworzywo PP bez połysku format A4</t>
  </si>
  <si>
    <t>Foliowa koszulka do segregatora - kieszeń otwierana z góry, tworzywo PP bez połysku format A4</t>
  </si>
  <si>
    <t>Notes samoprzylepny mały, karteczki samoprzylepne o wymiarach        76mm x 76 mm, 100 kartek. Kolory neonowe lub pastelowe.</t>
  </si>
  <si>
    <t xml:space="preserve">Papier kserograficzny format A3  80g/m2 - biały                                              </t>
  </si>
  <si>
    <t>Przekładki do segregatora poziome , kartonowe, kolorowe. O wymiarach 25x10 cm (+/- 1 cm)</t>
  </si>
  <si>
    <t xml:space="preserve">Taśma jednostronnie klejąca, przezroczysta. Szerokość: 18-20 mm. Długość min. 20 m. </t>
  </si>
  <si>
    <t xml:space="preserve">Taśma jednostronnie klejąca, srebrna. Wzmacniana włóknami, wodoszczelna, Szerokość 50 mm. Długość min. 25 m. </t>
  </si>
  <si>
    <t>Stojak z PCV na czasopisma, katalogi, archiwa z wymienną etykietą na grzbiecie. Szerokośc grzbietu 70 mm</t>
  </si>
  <si>
    <t>Wizytownik kieszonkowy, imitacja skóry. Kolor czarny.</t>
  </si>
  <si>
    <t>Nóż tapicerski, ostrze łamane 18mm (plastik)</t>
  </si>
  <si>
    <t>Cienkopis z końcówką fibrową o grubości 0,3 mm z trwałym tuszem na bazie wody. Obudowa plastikowa, klips zamykający w kolorze tuszu. Kolor czarny.(Typu Stabilo)</t>
  </si>
  <si>
    <t>Cienkopis z końcówką fibrową o grubości 0,3 mm z trwałym tuszem na bazie wody. Obudowa plastikowa, klips zamykający w kolorze tuszu. Kolor czerwony. (Typu Stabilo)</t>
  </si>
  <si>
    <t>Cienkopis z końcówką fibrową o grubości 0,3 mm z trwałym tuszem na bazie wody. Obudowa plastikowa, klips zamykający w kolorze tuszu. Kolor niebieski. (Typu Stabilo)</t>
  </si>
  <si>
    <t>Cienkopis z końcówką fibrową o grubości 0,3 mm z trwałym tuszem na bazie wody. Obudowa plastikowa, klips zamykający w kolorze tuszu. Kolor zielony. (Typu Stabilo)</t>
  </si>
  <si>
    <t>Skoroszyt A4 PCV wpinany do segregatora</t>
  </si>
  <si>
    <t>Taśma szara zbrojona 48 mm x 25 m</t>
  </si>
  <si>
    <t>Teczka PCV A4 z gumką</t>
  </si>
  <si>
    <t>Zeszyt w kratkę A5 32 kartki</t>
  </si>
  <si>
    <t>Tablica korkowa 90 x 60 cm</t>
  </si>
  <si>
    <t xml:space="preserve">HUB USB </t>
  </si>
  <si>
    <t xml:space="preserve">Krzesło biurowe </t>
  </si>
  <si>
    <t xml:space="preserve">Akumulatorki do telefonu stacjonarnego </t>
  </si>
  <si>
    <t>Papier ozdobny - kolor biały, wytłaczany, format A4, gramatura 220 - 250 g/m2</t>
  </si>
  <si>
    <t>op. 20 szt.</t>
  </si>
  <si>
    <t>Papier ozdobny - kolor ecru, wytłaczany, format A4, gramatura 220 - 250 g/m2</t>
  </si>
  <si>
    <t xml:space="preserve">Fascykuła. Twarde, tekturowe okładki służące do archiwizacji dużych partii dokumentów. Zapobiegające zaginaniu i zabrudzeniu dokumentów. Format A4. </t>
  </si>
  <si>
    <t>Długopis z automatycznie chowanym, wymiennym wkładem. Typu Zenith. Kolor niebieski.</t>
  </si>
  <si>
    <t>Folia do laminowania A4</t>
  </si>
  <si>
    <t>op. 100 szt</t>
  </si>
  <si>
    <t>Teczka kartonowa na dokumenty formatu a4 wiązana</t>
  </si>
  <si>
    <t>Teczka kartonowa na dokumenty formatu a4 zamykana na gumkę</t>
  </si>
  <si>
    <t>Sprężone powietrze, areozol 400 ml</t>
  </si>
  <si>
    <t>Pianka do czyszczenia monitrów LCD, TFT, 400 ml</t>
  </si>
  <si>
    <t xml:space="preserve">folia BEZBARWNA MAT do druku laseroweg- A4 </t>
  </si>
  <si>
    <t>ryza (10szt)</t>
  </si>
  <si>
    <t xml:space="preserve">Papier kserograficzny format A4  160g/m2 - biały                                                 </t>
  </si>
  <si>
    <t>ryza(250 szt)</t>
  </si>
  <si>
    <t xml:space="preserve">Papier kserograficzny format A4  220g/m2 - biały                                                 </t>
  </si>
  <si>
    <t>op.</t>
  </si>
  <si>
    <t>atrament „Pelikan” kol. niebieski,</t>
  </si>
  <si>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Papier wizytówkowy A4 kolor ekri / biały</t>
    </r>
  </si>
  <si>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Mały nóż tapicerski</t>
    </r>
  </si>
  <si>
    <t>Baterie do suwmiarki typ LR44</t>
  </si>
  <si>
    <t>Koszulka na dokumenty (np. Esselte) do segregatora super szeroka A4</t>
  </si>
  <si>
    <t>op. 25 szt.</t>
  </si>
  <si>
    <t>Temperówka do ostrzenia ołówków na korbkę typu Sakota</t>
  </si>
  <si>
    <t>Bloczek kartek samoprzylepnych 75x75 100 kartek</t>
  </si>
  <si>
    <t>Długopis z automatycznie chowanym, wymiennym wkładem 0,5. Typu Zenith. Kolor niebieski.</t>
  </si>
  <si>
    <t>Pendrive min 16 GB</t>
  </si>
  <si>
    <t>Taśma klejąca przezroczysta biurowa szer. 12 mm</t>
  </si>
  <si>
    <t>Taśma biurowa „gęsia skórka”</t>
  </si>
  <si>
    <t>Metalowa siatkowa półka na dokumenty 3 szuflady kolor czarny</t>
  </si>
  <si>
    <t>Przybornik - organizer na biurko metalowy 3 komory siatka</t>
  </si>
  <si>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Przekładki do segregatora poziome , kartonowe, kolorowe mix o wymiarach 25x10 cm (+/- 1 cm), </t>
    </r>
  </si>
  <si>
    <t>Marker z tuszem olejowym do znakowania powierzchni szorstkich i gładkich, wodoodporny, nie tracący koloru na słońcu, odporny na ścieranie. Końcówka okrągła. Grubość linii 0,8 -1,2 mm  Kolor czarny.</t>
  </si>
  <si>
    <t xml:space="preserve">Klej biurowy, kulkowy w płynie. Pojemność 50 ml. </t>
  </si>
  <si>
    <t>Taśma jednostronnie klejąca, przezroczysta. Szerokość: do 20 mm. Długość 20 m.</t>
  </si>
  <si>
    <t>Pamięć przenośna USB. Pojemność 2 GB.</t>
  </si>
  <si>
    <t>Notes samoprzylepny mały, karteczki samoprzylepne o wymiarach 80 mm x 80 mm. Kolory pastelowe lub neonowe.</t>
  </si>
  <si>
    <t>Papier do drukarki igłowej emerson</t>
  </si>
  <si>
    <t>Karty drogowe na samochód osobowy numerowana ( 50 kartek w bloczku)</t>
  </si>
  <si>
    <t xml:space="preserve">Teczka dla kierowcy </t>
  </si>
  <si>
    <t>Podkład na biurko, planer, notatnik w formacie A2 (minimum 30 kartek)</t>
  </si>
  <si>
    <t>Oferowana cena jednostkowa NETTO</t>
  </si>
  <si>
    <t>Oferowana cena jednostkowa BRUTTO</t>
  </si>
  <si>
    <t>ILOŚĆ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</si>
</sst>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[$-415]d\ mmmm\ yyyy"/>
  </numFmts>
  <fonts count="30">
    <font>
      <sz val="10"/>
      <name val="Arial CE"/>
      <family val="0"/>
    </font>
    <font>
      <sz val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15"/>
      <name val="Arial CE"/>
      <family val="0"/>
    </font>
    <font>
      <sz val="11"/>
      <name val="Arial CE"/>
      <family val="0"/>
    </font>
    <font>
      <sz val="10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24" borderId="10" xfId="0" applyFont="1" applyFill="1" applyBorder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8" fillId="24" borderId="11" xfId="0" applyFont="1" applyFill="1" applyBorder="1" applyAlignment="1" applyProtection="1">
      <alignment/>
      <protection/>
    </xf>
    <xf numFmtId="0" fontId="1" fillId="24" borderId="11" xfId="57" applyFont="1" applyFill="1" applyBorder="1" applyAlignment="1" applyProtection="1">
      <alignment horizontal="center" vertical="center" wrapText="1"/>
      <protection/>
    </xf>
    <xf numFmtId="0" fontId="1" fillId="24" borderId="11" xfId="57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 applyProtection="1">
      <alignment horizontal="center" vertical="center"/>
      <protection/>
    </xf>
    <xf numFmtId="164" fontId="0" fillId="24" borderId="0" xfId="0" applyNumberFormat="1" applyFill="1" applyAlignment="1" applyProtection="1">
      <alignment/>
      <protection/>
    </xf>
    <xf numFmtId="44" fontId="0" fillId="24" borderId="0" xfId="67" applyFont="1" applyFill="1" applyAlignment="1" applyProtection="1">
      <alignment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44" fontId="0" fillId="24" borderId="11" xfId="0" applyNumberFormat="1" applyFont="1" applyFill="1" applyBorder="1" applyAlignment="1" applyProtection="1">
      <alignment/>
      <protection/>
    </xf>
    <xf numFmtId="44" fontId="0" fillId="24" borderId="11" xfId="67" applyFont="1" applyFill="1" applyBorder="1" applyAlignment="1" applyProtection="1">
      <alignment/>
      <protection/>
    </xf>
    <xf numFmtId="44" fontId="8" fillId="24" borderId="11" xfId="0" applyNumberFormat="1" applyFont="1" applyFill="1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4" fontId="1" fillId="24" borderId="11" xfId="57" applyNumberFormat="1" applyFont="1" applyFill="1" applyBorder="1" applyAlignment="1" applyProtection="1">
      <alignment horizontal="center" vertical="center"/>
      <protection/>
    </xf>
    <xf numFmtId="0" fontId="5" fillId="24" borderId="11" xfId="42" applyFont="1" applyFill="1" applyBorder="1" applyAlignment="1" applyProtection="1">
      <alignment horizontal="center" vertical="center" wrapText="1"/>
      <protection/>
    </xf>
    <xf numFmtId="0" fontId="2" fillId="24" borderId="11" xfId="57" applyFont="1" applyFill="1" applyBorder="1" applyAlignment="1" applyProtection="1">
      <alignment horizontal="center" vertical="center" wrapText="1"/>
      <protection/>
    </xf>
    <xf numFmtId="0" fontId="1" fillId="24" borderId="11" xfId="58" applyFont="1" applyFill="1" applyBorder="1" applyAlignment="1" applyProtection="1">
      <alignment horizontal="left" vertical="center" wrapText="1"/>
      <protection/>
    </xf>
    <xf numFmtId="0" fontId="5" fillId="24" borderId="11" xfId="42" applyFont="1" applyFill="1" applyBorder="1" applyAlignment="1" applyProtection="1">
      <alignment vertical="center" wrapText="1"/>
      <protection/>
    </xf>
    <xf numFmtId="44" fontId="0" fillId="24" borderId="11" xfId="69" applyFont="1" applyFill="1" applyBorder="1" applyAlignment="1" applyProtection="1">
      <alignment/>
      <protection/>
    </xf>
    <xf numFmtId="0" fontId="1" fillId="24" borderId="11" xfId="57" applyFont="1" applyFill="1" applyBorder="1" applyAlignment="1" applyProtection="1">
      <alignment vertical="center" wrapText="1"/>
      <protection/>
    </xf>
    <xf numFmtId="44" fontId="10" fillId="24" borderId="11" xfId="69" applyFont="1" applyFill="1" applyBorder="1" applyAlignment="1" applyProtection="1">
      <alignment vertical="center"/>
      <protection/>
    </xf>
    <xf numFmtId="0" fontId="0" fillId="24" borderId="11" xfId="57" applyFont="1" applyFill="1" applyBorder="1" applyAlignment="1" applyProtection="1">
      <alignment horizontal="center" vertical="center" wrapText="1"/>
      <protection/>
    </xf>
    <xf numFmtId="44" fontId="0" fillId="24" borderId="11" xfId="67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1" fillId="24" borderId="11" xfId="0" applyFont="1" applyFill="1" applyBorder="1" applyAlignment="1" applyProtection="1">
      <alignment horizontal="center" wrapText="1"/>
      <protection/>
    </xf>
    <xf numFmtId="44" fontId="13" fillId="18" borderId="11" xfId="67" applyFont="1" applyFill="1" applyBorder="1" applyAlignment="1" applyProtection="1">
      <alignment/>
      <protection locked="0"/>
    </xf>
    <xf numFmtId="9" fontId="0" fillId="18" borderId="11" xfId="67" applyNumberFormat="1" applyFont="1" applyFill="1" applyBorder="1" applyAlignment="1" applyProtection="1">
      <alignment/>
      <protection locked="0"/>
    </xf>
    <xf numFmtId="9" fontId="0" fillId="18" borderId="11" xfId="69" applyNumberFormat="1" applyFont="1" applyFill="1" applyBorder="1" applyAlignment="1" applyProtection="1">
      <alignment/>
      <protection locked="0"/>
    </xf>
    <xf numFmtId="9" fontId="10" fillId="18" borderId="11" xfId="69" applyNumberFormat="1" applyFont="1" applyFill="1" applyBorder="1" applyAlignment="1" applyProtection="1">
      <alignment vertical="center"/>
      <protection locked="0"/>
    </xf>
    <xf numFmtId="9" fontId="0" fillId="18" borderId="11" xfId="67" applyNumberFormat="1" applyFont="1" applyFill="1" applyBorder="1" applyAlignment="1" applyProtection="1">
      <alignment/>
      <protection locked="0"/>
    </xf>
    <xf numFmtId="0" fontId="7" fillId="0" borderId="11" xfId="57" applyNumberFormat="1" applyFont="1" applyBorder="1" applyAlignment="1" applyProtection="1">
      <alignment horizontal="center" vertical="center" wrapText="1"/>
      <protection/>
    </xf>
    <xf numFmtId="164" fontId="7" fillId="24" borderId="11" xfId="57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/>
      <protection/>
    </xf>
    <xf numFmtId="0" fontId="7" fillId="24" borderId="11" xfId="57" applyFont="1" applyFill="1" applyBorder="1" applyAlignment="1" applyProtection="1">
      <alignment horizontal="center" vertical="center" wrapText="1"/>
      <protection/>
    </xf>
    <xf numFmtId="0" fontId="7" fillId="24" borderId="11" xfId="57" applyFont="1" applyFill="1" applyBorder="1" applyAlignment="1" applyProtection="1">
      <alignment horizontal="center" vertical="center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e_Załącznik nr 1 - opis przedmiotu zamówienia, formularz ofertowy" xfId="42"/>
    <cellStyle name="Dobry" xfId="43"/>
    <cellStyle name="Comma" xfId="44"/>
    <cellStyle name="Comma [0]" xfId="45"/>
    <cellStyle name="Good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_Arkusz1" xfId="57"/>
    <cellStyle name="Normalny_Arkusz1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3 2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8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1" max="1" width="4.375" style="1" bestFit="1" customWidth="1"/>
    <col min="2" max="2" width="80.625" style="1" customWidth="1"/>
    <col min="3" max="3" width="8.75390625" style="1" customWidth="1"/>
    <col min="4" max="4" width="13.25390625" style="2" customWidth="1"/>
    <col min="5" max="5" width="13.75390625" style="2" customWidth="1"/>
    <col min="6" max="6" width="18.25390625" style="2" customWidth="1"/>
    <col min="7" max="7" width="9.625" style="2" customWidth="1"/>
    <col min="8" max="8" width="11.375" style="1" customWidth="1"/>
    <col min="9" max="9" width="11.125" style="1" customWidth="1"/>
    <col min="10" max="10" width="11.125" style="1" bestFit="1" customWidth="1"/>
    <col min="11" max="11" width="9.125" style="1" customWidth="1"/>
    <col min="12" max="12" width="9.875" style="1" bestFit="1" customWidth="1"/>
    <col min="13" max="16384" width="9.125" style="1" customWidth="1"/>
  </cols>
  <sheetData>
    <row r="1" ht="19.5" customHeight="1"/>
    <row r="2" spans="2:9" ht="49.5" customHeight="1">
      <c r="B2" s="3"/>
      <c r="C2" s="5"/>
      <c r="D2" s="5"/>
      <c r="E2" s="5"/>
      <c r="F2" s="14"/>
      <c r="G2" s="14"/>
      <c r="H2" s="15">
        <f>SUM(H5:H158)</f>
        <v>0</v>
      </c>
      <c r="I2" s="15">
        <f>SUM(I5:I158)</f>
        <v>0</v>
      </c>
    </row>
    <row r="3" spans="1:9" ht="12.75" customHeight="1">
      <c r="A3" s="36" t="s">
        <v>0</v>
      </c>
      <c r="B3" s="37" t="s">
        <v>1</v>
      </c>
      <c r="C3" s="38" t="s">
        <v>2</v>
      </c>
      <c r="D3" s="35" t="s">
        <v>175</v>
      </c>
      <c r="E3" s="35" t="s">
        <v>110</v>
      </c>
      <c r="F3" s="35" t="s">
        <v>176</v>
      </c>
      <c r="G3" s="35" t="s">
        <v>177</v>
      </c>
      <c r="H3" s="34" t="s">
        <v>109</v>
      </c>
      <c r="I3" s="34" t="s">
        <v>111</v>
      </c>
    </row>
    <row r="4" spans="1:9" ht="38.25" customHeight="1">
      <c r="A4" s="36"/>
      <c r="B4" s="37"/>
      <c r="C4" s="38"/>
      <c r="D4" s="35"/>
      <c r="E4" s="35"/>
      <c r="F4" s="35"/>
      <c r="G4" s="35"/>
      <c r="H4" s="34"/>
      <c r="I4" s="34"/>
    </row>
    <row r="5" spans="1:12" s="4" customFormat="1" ht="15">
      <c r="A5" s="11">
        <v>7</v>
      </c>
      <c r="B5" s="7" t="s">
        <v>101</v>
      </c>
      <c r="C5" s="7" t="s">
        <v>3</v>
      </c>
      <c r="D5" s="29">
        <v>0</v>
      </c>
      <c r="E5" s="30">
        <v>0.23</v>
      </c>
      <c r="F5" s="13">
        <f aca="true" t="shared" si="0" ref="F5:F59">D5*E5+D5</f>
        <v>0</v>
      </c>
      <c r="G5" s="16">
        <v>59</v>
      </c>
      <c r="H5" s="17">
        <f aca="true" t="shared" si="1" ref="H5:H59">G5*D5</f>
        <v>0</v>
      </c>
      <c r="I5" s="12">
        <f>G5*F5</f>
        <v>0</v>
      </c>
      <c r="J5" s="9"/>
      <c r="L5" s="10"/>
    </row>
    <row r="6" spans="1:12" s="4" customFormat="1" ht="15">
      <c r="A6" s="11">
        <v>8</v>
      </c>
      <c r="B6" s="7" t="s">
        <v>100</v>
      </c>
      <c r="C6" s="7" t="s">
        <v>3</v>
      </c>
      <c r="D6" s="29">
        <v>0</v>
      </c>
      <c r="E6" s="30">
        <v>0.23</v>
      </c>
      <c r="F6" s="13">
        <f t="shared" si="0"/>
        <v>0</v>
      </c>
      <c r="G6" s="16">
        <v>55</v>
      </c>
      <c r="H6" s="17">
        <f t="shared" si="1"/>
        <v>0</v>
      </c>
      <c r="I6" s="12">
        <f aca="true" t="shared" si="2" ref="I6:I60">G6*F6</f>
        <v>0</v>
      </c>
      <c r="J6" s="9"/>
      <c r="L6" s="10"/>
    </row>
    <row r="7" spans="1:12" s="4" customFormat="1" ht="15">
      <c r="A7" s="11">
        <v>31</v>
      </c>
      <c r="B7" s="7" t="s">
        <v>4</v>
      </c>
      <c r="C7" s="7" t="s">
        <v>3</v>
      </c>
      <c r="D7" s="29">
        <v>0</v>
      </c>
      <c r="E7" s="30">
        <v>0.23</v>
      </c>
      <c r="F7" s="13">
        <f t="shared" si="0"/>
        <v>0</v>
      </c>
      <c r="G7" s="16">
        <v>40</v>
      </c>
      <c r="H7" s="17">
        <f t="shared" si="1"/>
        <v>0</v>
      </c>
      <c r="I7" s="12">
        <f t="shared" si="2"/>
        <v>0</v>
      </c>
      <c r="J7" s="9"/>
      <c r="L7" s="10"/>
    </row>
    <row r="8" spans="1:12" s="4" customFormat="1" ht="15">
      <c r="A8" s="11">
        <v>33</v>
      </c>
      <c r="B8" s="7" t="s">
        <v>5</v>
      </c>
      <c r="C8" s="7" t="s">
        <v>3</v>
      </c>
      <c r="D8" s="29">
        <v>0</v>
      </c>
      <c r="E8" s="30">
        <v>0.23</v>
      </c>
      <c r="F8" s="13">
        <f t="shared" si="0"/>
        <v>0</v>
      </c>
      <c r="G8" s="16">
        <v>9</v>
      </c>
      <c r="H8" s="17">
        <f t="shared" si="1"/>
        <v>0</v>
      </c>
      <c r="I8" s="12">
        <f t="shared" si="2"/>
        <v>0</v>
      </c>
      <c r="J8" s="9"/>
      <c r="L8" s="10"/>
    </row>
    <row r="9" spans="1:12" s="4" customFormat="1" ht="15">
      <c r="A9" s="11">
        <v>34</v>
      </c>
      <c r="B9" s="7" t="s">
        <v>6</v>
      </c>
      <c r="C9" s="7" t="s">
        <v>3</v>
      </c>
      <c r="D9" s="29">
        <v>0</v>
      </c>
      <c r="E9" s="30">
        <v>0.23</v>
      </c>
      <c r="F9" s="13">
        <f t="shared" si="0"/>
        <v>0</v>
      </c>
      <c r="G9" s="16">
        <v>87</v>
      </c>
      <c r="H9" s="17">
        <f t="shared" si="1"/>
        <v>0</v>
      </c>
      <c r="I9" s="12">
        <f t="shared" si="2"/>
        <v>0</v>
      </c>
      <c r="J9" s="9"/>
      <c r="L9" s="10"/>
    </row>
    <row r="10" spans="1:12" s="4" customFormat="1" ht="15">
      <c r="A10" s="11">
        <v>35</v>
      </c>
      <c r="B10" s="7" t="s">
        <v>7</v>
      </c>
      <c r="C10" s="7" t="s">
        <v>3</v>
      </c>
      <c r="D10" s="29">
        <v>0</v>
      </c>
      <c r="E10" s="30">
        <v>0.23</v>
      </c>
      <c r="F10" s="13">
        <f t="shared" si="0"/>
        <v>0</v>
      </c>
      <c r="G10" s="16">
        <v>2</v>
      </c>
      <c r="H10" s="17">
        <f t="shared" si="1"/>
        <v>0</v>
      </c>
      <c r="I10" s="12">
        <f t="shared" si="2"/>
        <v>0</v>
      </c>
      <c r="J10" s="9"/>
      <c r="L10" s="10"/>
    </row>
    <row r="11" spans="1:12" s="4" customFormat="1" ht="15">
      <c r="A11" s="11">
        <v>38</v>
      </c>
      <c r="B11" s="7" t="s">
        <v>99</v>
      </c>
      <c r="C11" s="7" t="s">
        <v>3</v>
      </c>
      <c r="D11" s="29">
        <v>0</v>
      </c>
      <c r="E11" s="30">
        <v>0.23</v>
      </c>
      <c r="F11" s="13">
        <f t="shared" si="0"/>
        <v>0</v>
      </c>
      <c r="G11" s="16">
        <v>0</v>
      </c>
      <c r="H11" s="17">
        <f t="shared" si="1"/>
        <v>0</v>
      </c>
      <c r="I11" s="12">
        <f t="shared" si="2"/>
        <v>0</v>
      </c>
      <c r="J11" s="9"/>
      <c r="L11" s="10"/>
    </row>
    <row r="12" spans="1:12" s="4" customFormat="1" ht="15">
      <c r="A12" s="11">
        <v>39</v>
      </c>
      <c r="B12" s="7" t="s">
        <v>82</v>
      </c>
      <c r="C12" s="7" t="s">
        <v>8</v>
      </c>
      <c r="D12" s="29">
        <v>0</v>
      </c>
      <c r="E12" s="30">
        <v>0.23</v>
      </c>
      <c r="F12" s="13">
        <f t="shared" si="0"/>
        <v>0</v>
      </c>
      <c r="G12" s="16">
        <v>39</v>
      </c>
      <c r="H12" s="17">
        <f t="shared" si="1"/>
        <v>0</v>
      </c>
      <c r="I12" s="12">
        <f t="shared" si="2"/>
        <v>0</v>
      </c>
      <c r="J12" s="9"/>
      <c r="L12" s="10"/>
    </row>
    <row r="13" spans="1:12" s="4" customFormat="1" ht="15">
      <c r="A13" s="11">
        <v>40</v>
      </c>
      <c r="B13" s="18" t="s">
        <v>81</v>
      </c>
      <c r="C13" s="7" t="s">
        <v>8</v>
      </c>
      <c r="D13" s="29">
        <v>0</v>
      </c>
      <c r="E13" s="30">
        <v>0.23</v>
      </c>
      <c r="F13" s="13">
        <f t="shared" si="0"/>
        <v>0</v>
      </c>
      <c r="G13" s="16">
        <v>5</v>
      </c>
      <c r="H13" s="17">
        <f t="shared" si="1"/>
        <v>0</v>
      </c>
      <c r="I13" s="12">
        <f t="shared" si="2"/>
        <v>0</v>
      </c>
      <c r="J13" s="9"/>
      <c r="L13" s="10"/>
    </row>
    <row r="14" spans="1:12" s="4" customFormat="1" ht="15">
      <c r="A14" s="11">
        <v>43</v>
      </c>
      <c r="B14" s="6" t="s">
        <v>79</v>
      </c>
      <c r="C14" s="7" t="s">
        <v>3</v>
      </c>
      <c r="D14" s="29">
        <v>0</v>
      </c>
      <c r="E14" s="30">
        <v>0.23</v>
      </c>
      <c r="F14" s="13">
        <f t="shared" si="0"/>
        <v>0</v>
      </c>
      <c r="G14" s="16">
        <v>0</v>
      </c>
      <c r="H14" s="17">
        <f t="shared" si="1"/>
        <v>0</v>
      </c>
      <c r="I14" s="12">
        <f t="shared" si="2"/>
        <v>0</v>
      </c>
      <c r="J14" s="9"/>
      <c r="L14" s="10"/>
    </row>
    <row r="15" spans="1:12" s="4" customFormat="1" ht="15">
      <c r="A15" s="11">
        <v>44</v>
      </c>
      <c r="B15" s="7" t="s">
        <v>73</v>
      </c>
      <c r="C15" s="7" t="s">
        <v>8</v>
      </c>
      <c r="D15" s="29">
        <v>0</v>
      </c>
      <c r="E15" s="30">
        <v>0.23</v>
      </c>
      <c r="F15" s="13">
        <f t="shared" si="0"/>
        <v>0</v>
      </c>
      <c r="G15" s="16">
        <v>0</v>
      </c>
      <c r="H15" s="17">
        <f t="shared" si="1"/>
        <v>0</v>
      </c>
      <c r="I15" s="12">
        <f t="shared" si="2"/>
        <v>0</v>
      </c>
      <c r="J15" s="9"/>
      <c r="L15" s="10"/>
    </row>
    <row r="16" spans="1:12" s="4" customFormat="1" ht="15">
      <c r="A16" s="11">
        <v>45</v>
      </c>
      <c r="B16" s="6" t="s">
        <v>80</v>
      </c>
      <c r="C16" s="7" t="s">
        <v>3</v>
      </c>
      <c r="D16" s="29">
        <v>0</v>
      </c>
      <c r="E16" s="30">
        <v>0.23</v>
      </c>
      <c r="F16" s="13">
        <f t="shared" si="0"/>
        <v>0</v>
      </c>
      <c r="G16" s="16">
        <v>0</v>
      </c>
      <c r="H16" s="17">
        <f t="shared" si="1"/>
        <v>0</v>
      </c>
      <c r="I16" s="12">
        <f t="shared" si="2"/>
        <v>0</v>
      </c>
      <c r="J16" s="9"/>
      <c r="L16" s="10"/>
    </row>
    <row r="17" spans="1:12" s="4" customFormat="1" ht="15">
      <c r="A17" s="11">
        <v>46</v>
      </c>
      <c r="B17" s="6" t="s">
        <v>104</v>
      </c>
      <c r="C17" s="7" t="s">
        <v>3</v>
      </c>
      <c r="D17" s="29">
        <v>0</v>
      </c>
      <c r="E17" s="30">
        <v>0.23</v>
      </c>
      <c r="F17" s="13">
        <f t="shared" si="0"/>
        <v>0</v>
      </c>
      <c r="G17" s="16">
        <v>0</v>
      </c>
      <c r="H17" s="17">
        <f t="shared" si="1"/>
        <v>0</v>
      </c>
      <c r="I17" s="12">
        <f t="shared" si="2"/>
        <v>0</v>
      </c>
      <c r="J17" s="9"/>
      <c r="L17" s="10"/>
    </row>
    <row r="18" spans="1:12" s="4" customFormat="1" ht="15">
      <c r="A18" s="11">
        <v>47</v>
      </c>
      <c r="B18" s="7" t="s">
        <v>72</v>
      </c>
      <c r="C18" s="7" t="s">
        <v>8</v>
      </c>
      <c r="D18" s="29">
        <v>0</v>
      </c>
      <c r="E18" s="30">
        <v>0.23</v>
      </c>
      <c r="F18" s="13">
        <f t="shared" si="0"/>
        <v>0</v>
      </c>
      <c r="G18" s="16">
        <v>0</v>
      </c>
      <c r="H18" s="17">
        <f t="shared" si="1"/>
        <v>0</v>
      </c>
      <c r="I18" s="12">
        <f t="shared" si="2"/>
        <v>0</v>
      </c>
      <c r="J18" s="9"/>
      <c r="L18" s="10"/>
    </row>
    <row r="19" spans="1:12" s="4" customFormat="1" ht="15">
      <c r="A19" s="11">
        <v>48</v>
      </c>
      <c r="B19" s="7" t="s">
        <v>9</v>
      </c>
      <c r="C19" s="7" t="s">
        <v>3</v>
      </c>
      <c r="D19" s="29">
        <v>0</v>
      </c>
      <c r="E19" s="30">
        <v>0.23</v>
      </c>
      <c r="F19" s="13">
        <f t="shared" si="0"/>
        <v>0</v>
      </c>
      <c r="G19" s="16">
        <v>8</v>
      </c>
      <c r="H19" s="17">
        <f t="shared" si="1"/>
        <v>0</v>
      </c>
      <c r="I19" s="12">
        <f t="shared" si="2"/>
        <v>0</v>
      </c>
      <c r="J19" s="9"/>
      <c r="L19" s="10"/>
    </row>
    <row r="20" spans="1:12" s="4" customFormat="1" ht="15">
      <c r="A20" s="11">
        <v>51</v>
      </c>
      <c r="B20" s="7" t="s">
        <v>58</v>
      </c>
      <c r="C20" s="7" t="s">
        <v>3</v>
      </c>
      <c r="D20" s="29">
        <v>0</v>
      </c>
      <c r="E20" s="30">
        <v>0.23</v>
      </c>
      <c r="F20" s="13">
        <f t="shared" si="0"/>
        <v>0</v>
      </c>
      <c r="G20" s="16">
        <v>0</v>
      </c>
      <c r="H20" s="17">
        <f t="shared" si="1"/>
        <v>0</v>
      </c>
      <c r="I20" s="12">
        <f t="shared" si="2"/>
        <v>0</v>
      </c>
      <c r="J20" s="9"/>
      <c r="L20" s="10"/>
    </row>
    <row r="21" spans="1:12" s="4" customFormat="1" ht="15">
      <c r="A21" s="11">
        <v>53</v>
      </c>
      <c r="B21" s="7" t="s">
        <v>10</v>
      </c>
      <c r="C21" s="7" t="s">
        <v>3</v>
      </c>
      <c r="D21" s="29">
        <v>0</v>
      </c>
      <c r="E21" s="30">
        <v>0.23</v>
      </c>
      <c r="F21" s="13">
        <f t="shared" si="0"/>
        <v>0</v>
      </c>
      <c r="G21" s="16">
        <v>110</v>
      </c>
      <c r="H21" s="17">
        <f t="shared" si="1"/>
        <v>0</v>
      </c>
      <c r="I21" s="12">
        <f t="shared" si="2"/>
        <v>0</v>
      </c>
      <c r="J21" s="9"/>
      <c r="L21" s="10"/>
    </row>
    <row r="22" spans="1:12" s="4" customFormat="1" ht="22.5">
      <c r="A22" s="11">
        <v>58</v>
      </c>
      <c r="B22" s="7" t="s">
        <v>12</v>
      </c>
      <c r="C22" s="7" t="s">
        <v>3</v>
      </c>
      <c r="D22" s="29">
        <v>0</v>
      </c>
      <c r="E22" s="30">
        <v>0.23</v>
      </c>
      <c r="F22" s="13">
        <f t="shared" si="0"/>
        <v>0</v>
      </c>
      <c r="G22" s="16">
        <v>16</v>
      </c>
      <c r="H22" s="17">
        <f t="shared" si="1"/>
        <v>0</v>
      </c>
      <c r="I22" s="12">
        <f t="shared" si="2"/>
        <v>0</v>
      </c>
      <c r="J22" s="9"/>
      <c r="L22" s="10"/>
    </row>
    <row r="23" spans="1:12" s="4" customFormat="1" ht="22.5">
      <c r="A23" s="11">
        <v>59</v>
      </c>
      <c r="B23" s="7" t="s">
        <v>13</v>
      </c>
      <c r="C23" s="7" t="s">
        <v>3</v>
      </c>
      <c r="D23" s="29">
        <v>0</v>
      </c>
      <c r="E23" s="30">
        <v>0.23</v>
      </c>
      <c r="F23" s="13">
        <f t="shared" si="0"/>
        <v>0</v>
      </c>
      <c r="G23" s="16">
        <v>5</v>
      </c>
      <c r="H23" s="17">
        <f t="shared" si="1"/>
        <v>0</v>
      </c>
      <c r="I23" s="12">
        <f t="shared" si="2"/>
        <v>0</v>
      </c>
      <c r="J23" s="9"/>
      <c r="L23" s="10"/>
    </row>
    <row r="24" spans="1:12" s="4" customFormat="1" ht="22.5">
      <c r="A24" s="11">
        <v>60</v>
      </c>
      <c r="B24" s="7" t="s">
        <v>14</v>
      </c>
      <c r="C24" s="7" t="s">
        <v>3</v>
      </c>
      <c r="D24" s="29">
        <v>0</v>
      </c>
      <c r="E24" s="30">
        <v>0.23</v>
      </c>
      <c r="F24" s="13">
        <f t="shared" si="0"/>
        <v>0</v>
      </c>
      <c r="G24" s="16">
        <v>15</v>
      </c>
      <c r="H24" s="17">
        <f t="shared" si="1"/>
        <v>0</v>
      </c>
      <c r="I24" s="12">
        <f t="shared" si="2"/>
        <v>0</v>
      </c>
      <c r="J24" s="9"/>
      <c r="L24" s="10"/>
    </row>
    <row r="25" spans="1:12" s="4" customFormat="1" ht="22.5">
      <c r="A25" s="11">
        <v>62</v>
      </c>
      <c r="B25" s="7" t="s">
        <v>59</v>
      </c>
      <c r="C25" s="7" t="s">
        <v>3</v>
      </c>
      <c r="D25" s="29">
        <v>0</v>
      </c>
      <c r="E25" s="30">
        <v>0.23</v>
      </c>
      <c r="F25" s="13">
        <f t="shared" si="0"/>
        <v>0</v>
      </c>
      <c r="G25" s="16">
        <v>532</v>
      </c>
      <c r="H25" s="17">
        <f t="shared" si="1"/>
        <v>0</v>
      </c>
      <c r="I25" s="12">
        <f t="shared" si="2"/>
        <v>0</v>
      </c>
      <c r="J25" s="9"/>
      <c r="L25" s="10"/>
    </row>
    <row r="26" spans="1:12" s="4" customFormat="1" ht="15">
      <c r="A26" s="11">
        <v>65</v>
      </c>
      <c r="B26" s="19" t="s">
        <v>91</v>
      </c>
      <c r="C26" s="7" t="s">
        <v>15</v>
      </c>
      <c r="D26" s="29">
        <v>0</v>
      </c>
      <c r="E26" s="30">
        <v>0.23</v>
      </c>
      <c r="F26" s="13">
        <f t="shared" si="0"/>
        <v>0</v>
      </c>
      <c r="G26" s="16">
        <v>19</v>
      </c>
      <c r="H26" s="17">
        <f t="shared" si="1"/>
        <v>0</v>
      </c>
      <c r="I26" s="12">
        <f t="shared" si="2"/>
        <v>0</v>
      </c>
      <c r="J26" s="9"/>
      <c r="L26" s="10"/>
    </row>
    <row r="27" spans="1:12" s="4" customFormat="1" ht="22.5">
      <c r="A27" s="11">
        <v>70</v>
      </c>
      <c r="B27" s="7" t="s">
        <v>67</v>
      </c>
      <c r="C27" s="7" t="s">
        <v>3</v>
      </c>
      <c r="D27" s="29">
        <v>0</v>
      </c>
      <c r="E27" s="30">
        <v>0.23</v>
      </c>
      <c r="F27" s="13">
        <f t="shared" si="0"/>
        <v>0</v>
      </c>
      <c r="G27" s="16">
        <v>0</v>
      </c>
      <c r="H27" s="17">
        <f t="shared" si="1"/>
        <v>0</v>
      </c>
      <c r="I27" s="12">
        <f t="shared" si="2"/>
        <v>0</v>
      </c>
      <c r="J27" s="9"/>
      <c r="L27" s="10"/>
    </row>
    <row r="28" spans="1:12" s="4" customFormat="1" ht="22.5">
      <c r="A28" s="11">
        <v>71</v>
      </c>
      <c r="B28" s="7" t="s">
        <v>63</v>
      </c>
      <c r="C28" s="7" t="s">
        <v>3</v>
      </c>
      <c r="D28" s="29">
        <v>0</v>
      </c>
      <c r="E28" s="30">
        <v>0.23</v>
      </c>
      <c r="F28" s="13">
        <f t="shared" si="0"/>
        <v>0</v>
      </c>
      <c r="G28" s="16">
        <v>9</v>
      </c>
      <c r="H28" s="17">
        <f t="shared" si="1"/>
        <v>0</v>
      </c>
      <c r="I28" s="12">
        <f t="shared" si="2"/>
        <v>0</v>
      </c>
      <c r="J28" s="9"/>
      <c r="L28" s="10"/>
    </row>
    <row r="29" spans="1:12" s="4" customFormat="1" ht="22.5">
      <c r="A29" s="11">
        <v>72</v>
      </c>
      <c r="B29" s="7" t="s">
        <v>64</v>
      </c>
      <c r="C29" s="7" t="s">
        <v>3</v>
      </c>
      <c r="D29" s="29">
        <v>0</v>
      </c>
      <c r="E29" s="30">
        <v>0.23</v>
      </c>
      <c r="F29" s="13">
        <f t="shared" si="0"/>
        <v>0</v>
      </c>
      <c r="G29" s="16">
        <v>9</v>
      </c>
      <c r="H29" s="17">
        <f t="shared" si="1"/>
        <v>0</v>
      </c>
      <c r="I29" s="12">
        <f t="shared" si="2"/>
        <v>0</v>
      </c>
      <c r="J29" s="9"/>
      <c r="L29" s="10"/>
    </row>
    <row r="30" spans="1:12" s="4" customFormat="1" ht="22.5">
      <c r="A30" s="11">
        <v>73</v>
      </c>
      <c r="B30" s="7" t="s">
        <v>65</v>
      </c>
      <c r="C30" s="7" t="s">
        <v>3</v>
      </c>
      <c r="D30" s="29">
        <v>0</v>
      </c>
      <c r="E30" s="30">
        <v>0.23</v>
      </c>
      <c r="F30" s="13">
        <f t="shared" si="0"/>
        <v>0</v>
      </c>
      <c r="G30" s="16">
        <v>0</v>
      </c>
      <c r="H30" s="17">
        <f t="shared" si="1"/>
        <v>0</v>
      </c>
      <c r="I30" s="12">
        <f t="shared" si="2"/>
        <v>0</v>
      </c>
      <c r="J30" s="9"/>
      <c r="L30" s="10"/>
    </row>
    <row r="31" spans="1:12" s="4" customFormat="1" ht="22.5">
      <c r="A31" s="11">
        <v>74</v>
      </c>
      <c r="B31" s="7" t="s">
        <v>61</v>
      </c>
      <c r="C31" s="7" t="s">
        <v>3</v>
      </c>
      <c r="D31" s="29">
        <v>0</v>
      </c>
      <c r="E31" s="30">
        <v>0.23</v>
      </c>
      <c r="F31" s="13">
        <f t="shared" si="0"/>
        <v>0</v>
      </c>
      <c r="G31" s="16">
        <v>9</v>
      </c>
      <c r="H31" s="17">
        <f t="shared" si="1"/>
        <v>0</v>
      </c>
      <c r="I31" s="12">
        <f t="shared" si="2"/>
        <v>0</v>
      </c>
      <c r="J31" s="9"/>
      <c r="L31" s="10"/>
    </row>
    <row r="32" spans="1:12" s="4" customFormat="1" ht="22.5">
      <c r="A32" s="11">
        <v>75</v>
      </c>
      <c r="B32" s="7" t="s">
        <v>66</v>
      </c>
      <c r="C32" s="7" t="s">
        <v>3</v>
      </c>
      <c r="D32" s="29">
        <v>0</v>
      </c>
      <c r="E32" s="30">
        <v>0.23</v>
      </c>
      <c r="F32" s="13">
        <f t="shared" si="0"/>
        <v>0</v>
      </c>
      <c r="G32" s="16">
        <v>0</v>
      </c>
      <c r="H32" s="17">
        <f t="shared" si="1"/>
        <v>0</v>
      </c>
      <c r="I32" s="12">
        <f t="shared" si="2"/>
        <v>0</v>
      </c>
      <c r="J32" s="9"/>
      <c r="L32" s="10"/>
    </row>
    <row r="33" spans="1:12" s="4" customFormat="1" ht="22.5">
      <c r="A33" s="11">
        <v>76</v>
      </c>
      <c r="B33" s="7" t="s">
        <v>62</v>
      </c>
      <c r="C33" s="7" t="s">
        <v>3</v>
      </c>
      <c r="D33" s="29">
        <v>0</v>
      </c>
      <c r="E33" s="30">
        <v>0.23</v>
      </c>
      <c r="F33" s="13">
        <f t="shared" si="0"/>
        <v>0</v>
      </c>
      <c r="G33" s="16">
        <v>10</v>
      </c>
      <c r="H33" s="17">
        <f t="shared" si="1"/>
        <v>0</v>
      </c>
      <c r="I33" s="12">
        <f t="shared" si="2"/>
        <v>0</v>
      </c>
      <c r="J33" s="9"/>
      <c r="L33" s="10"/>
    </row>
    <row r="34" spans="1:12" s="4" customFormat="1" ht="15">
      <c r="A34" s="11">
        <v>77</v>
      </c>
      <c r="B34" s="7" t="s">
        <v>16</v>
      </c>
      <c r="C34" s="7" t="s">
        <v>3</v>
      </c>
      <c r="D34" s="29">
        <v>0</v>
      </c>
      <c r="E34" s="30">
        <v>0.23</v>
      </c>
      <c r="F34" s="13">
        <f t="shared" si="0"/>
        <v>0</v>
      </c>
      <c r="G34" s="16">
        <v>24</v>
      </c>
      <c r="H34" s="17">
        <f t="shared" si="1"/>
        <v>0</v>
      </c>
      <c r="I34" s="12">
        <f t="shared" si="2"/>
        <v>0</v>
      </c>
      <c r="J34" s="9"/>
      <c r="L34" s="10"/>
    </row>
    <row r="35" spans="1:12" s="4" customFormat="1" ht="15">
      <c r="A35" s="11">
        <v>82</v>
      </c>
      <c r="B35" s="7" t="s">
        <v>17</v>
      </c>
      <c r="C35" s="7" t="s">
        <v>3</v>
      </c>
      <c r="D35" s="29">
        <v>0</v>
      </c>
      <c r="E35" s="30">
        <v>0.23</v>
      </c>
      <c r="F35" s="13">
        <f t="shared" si="0"/>
        <v>0</v>
      </c>
      <c r="G35" s="16">
        <v>14</v>
      </c>
      <c r="H35" s="17">
        <f t="shared" si="1"/>
        <v>0</v>
      </c>
      <c r="I35" s="12">
        <f t="shared" si="2"/>
        <v>0</v>
      </c>
      <c r="J35" s="9"/>
      <c r="L35" s="10"/>
    </row>
    <row r="36" spans="1:12" s="4" customFormat="1" ht="15">
      <c r="A36" s="11">
        <v>85</v>
      </c>
      <c r="B36" s="7" t="s">
        <v>71</v>
      </c>
      <c r="C36" s="7" t="s">
        <v>15</v>
      </c>
      <c r="D36" s="29">
        <v>0</v>
      </c>
      <c r="E36" s="30">
        <v>0.23</v>
      </c>
      <c r="F36" s="13">
        <f t="shared" si="0"/>
        <v>0</v>
      </c>
      <c r="G36" s="16">
        <v>32</v>
      </c>
      <c r="H36" s="17">
        <f t="shared" si="1"/>
        <v>0</v>
      </c>
      <c r="I36" s="12">
        <f t="shared" si="2"/>
        <v>0</v>
      </c>
      <c r="J36" s="9"/>
      <c r="L36" s="10"/>
    </row>
    <row r="37" spans="1:12" s="4" customFormat="1" ht="15">
      <c r="A37" s="11">
        <v>86</v>
      </c>
      <c r="B37" s="7" t="s">
        <v>18</v>
      </c>
      <c r="C37" s="7" t="s">
        <v>15</v>
      </c>
      <c r="D37" s="29">
        <v>0</v>
      </c>
      <c r="E37" s="30">
        <v>0.23</v>
      </c>
      <c r="F37" s="13">
        <f t="shared" si="0"/>
        <v>0</v>
      </c>
      <c r="G37" s="16">
        <v>10</v>
      </c>
      <c r="H37" s="17">
        <f t="shared" si="1"/>
        <v>0</v>
      </c>
      <c r="I37" s="12">
        <f t="shared" si="2"/>
        <v>0</v>
      </c>
      <c r="J37" s="9"/>
      <c r="L37" s="10"/>
    </row>
    <row r="38" spans="1:12" s="4" customFormat="1" ht="15">
      <c r="A38" s="11">
        <v>87</v>
      </c>
      <c r="B38" s="7" t="s">
        <v>19</v>
      </c>
      <c r="C38" s="7" t="s">
        <v>15</v>
      </c>
      <c r="D38" s="29">
        <v>0</v>
      </c>
      <c r="E38" s="30">
        <v>0.23</v>
      </c>
      <c r="F38" s="13">
        <f t="shared" si="0"/>
        <v>0</v>
      </c>
      <c r="G38" s="16">
        <v>2</v>
      </c>
      <c r="H38" s="17">
        <f t="shared" si="1"/>
        <v>0</v>
      </c>
      <c r="I38" s="12">
        <f t="shared" si="2"/>
        <v>0</v>
      </c>
      <c r="J38" s="9"/>
      <c r="L38" s="10"/>
    </row>
    <row r="39" spans="1:12" s="4" customFormat="1" ht="15">
      <c r="A39" s="11">
        <v>88</v>
      </c>
      <c r="B39" s="7" t="s">
        <v>20</v>
      </c>
      <c r="C39" s="7" t="s">
        <v>15</v>
      </c>
      <c r="D39" s="29">
        <v>0</v>
      </c>
      <c r="E39" s="30">
        <v>0.23</v>
      </c>
      <c r="F39" s="13">
        <f t="shared" si="0"/>
        <v>0</v>
      </c>
      <c r="G39" s="16">
        <v>7</v>
      </c>
      <c r="H39" s="17">
        <f t="shared" si="1"/>
        <v>0</v>
      </c>
      <c r="I39" s="12">
        <f t="shared" si="2"/>
        <v>0</v>
      </c>
      <c r="J39" s="9"/>
      <c r="L39" s="10"/>
    </row>
    <row r="40" spans="1:12" s="4" customFormat="1" ht="15">
      <c r="A40" s="11">
        <v>89</v>
      </c>
      <c r="B40" s="7" t="s">
        <v>21</v>
      </c>
      <c r="C40" s="7" t="s">
        <v>3</v>
      </c>
      <c r="D40" s="29">
        <v>0</v>
      </c>
      <c r="E40" s="30">
        <v>0.23</v>
      </c>
      <c r="F40" s="13">
        <f t="shared" si="0"/>
        <v>0</v>
      </c>
      <c r="G40" s="16">
        <v>70</v>
      </c>
      <c r="H40" s="17">
        <f t="shared" si="1"/>
        <v>0</v>
      </c>
      <c r="I40" s="12">
        <f t="shared" si="2"/>
        <v>0</v>
      </c>
      <c r="J40" s="9"/>
      <c r="L40" s="10"/>
    </row>
    <row r="41" spans="1:12" s="4" customFormat="1" ht="15">
      <c r="A41" s="11">
        <v>90</v>
      </c>
      <c r="B41" s="7" t="s">
        <v>22</v>
      </c>
      <c r="C41" s="7" t="s">
        <v>3</v>
      </c>
      <c r="D41" s="29">
        <v>0</v>
      </c>
      <c r="E41" s="30">
        <v>0.23</v>
      </c>
      <c r="F41" s="13">
        <f t="shared" si="0"/>
        <v>0</v>
      </c>
      <c r="G41" s="16">
        <v>70</v>
      </c>
      <c r="H41" s="17">
        <f t="shared" si="1"/>
        <v>0</v>
      </c>
      <c r="I41" s="12">
        <f t="shared" si="2"/>
        <v>0</v>
      </c>
      <c r="J41" s="9"/>
      <c r="L41" s="10"/>
    </row>
    <row r="42" spans="1:12" s="4" customFormat="1" ht="15">
      <c r="A42" s="11">
        <v>91</v>
      </c>
      <c r="B42" s="7" t="s">
        <v>23</v>
      </c>
      <c r="C42" s="7" t="s">
        <v>3</v>
      </c>
      <c r="D42" s="29">
        <v>0</v>
      </c>
      <c r="E42" s="30">
        <v>0.23</v>
      </c>
      <c r="F42" s="13">
        <f t="shared" si="0"/>
        <v>0</v>
      </c>
      <c r="G42" s="16">
        <v>110</v>
      </c>
      <c r="H42" s="17">
        <f t="shared" si="1"/>
        <v>0</v>
      </c>
      <c r="I42" s="12">
        <f t="shared" si="2"/>
        <v>0</v>
      </c>
      <c r="J42" s="9"/>
      <c r="L42" s="10"/>
    </row>
    <row r="43" spans="1:12" s="4" customFormat="1" ht="15">
      <c r="A43" s="11">
        <v>92</v>
      </c>
      <c r="B43" s="7" t="s">
        <v>24</v>
      </c>
      <c r="C43" s="7" t="s">
        <v>3</v>
      </c>
      <c r="D43" s="29">
        <v>0</v>
      </c>
      <c r="E43" s="30">
        <v>0.23</v>
      </c>
      <c r="F43" s="13">
        <f t="shared" si="0"/>
        <v>0</v>
      </c>
      <c r="G43" s="16">
        <v>10</v>
      </c>
      <c r="H43" s="17">
        <f t="shared" si="1"/>
        <v>0</v>
      </c>
      <c r="I43" s="12">
        <f t="shared" si="2"/>
        <v>0</v>
      </c>
      <c r="J43" s="9"/>
      <c r="L43" s="10"/>
    </row>
    <row r="44" spans="1:12" s="4" customFormat="1" ht="15">
      <c r="A44" s="11">
        <v>93</v>
      </c>
      <c r="B44" s="7" t="s">
        <v>25</v>
      </c>
      <c r="C44" s="7" t="s">
        <v>3</v>
      </c>
      <c r="D44" s="29">
        <v>0</v>
      </c>
      <c r="E44" s="30">
        <v>0.23</v>
      </c>
      <c r="F44" s="13">
        <f t="shared" si="0"/>
        <v>0</v>
      </c>
      <c r="G44" s="16">
        <v>660</v>
      </c>
      <c r="H44" s="17">
        <f t="shared" si="1"/>
        <v>0</v>
      </c>
      <c r="I44" s="12">
        <f t="shared" si="2"/>
        <v>0</v>
      </c>
      <c r="J44" s="9"/>
      <c r="L44" s="10"/>
    </row>
    <row r="45" spans="1:12" s="4" customFormat="1" ht="15">
      <c r="A45" s="11">
        <v>94</v>
      </c>
      <c r="B45" s="7" t="s">
        <v>26</v>
      </c>
      <c r="C45" s="7" t="s">
        <v>3</v>
      </c>
      <c r="D45" s="29">
        <v>0</v>
      </c>
      <c r="E45" s="30">
        <v>0.23</v>
      </c>
      <c r="F45" s="13">
        <f t="shared" si="0"/>
        <v>0</v>
      </c>
      <c r="G45" s="16">
        <v>30</v>
      </c>
      <c r="H45" s="17">
        <f t="shared" si="1"/>
        <v>0</v>
      </c>
      <c r="I45" s="12">
        <f t="shared" si="2"/>
        <v>0</v>
      </c>
      <c r="J45" s="9"/>
      <c r="L45" s="10"/>
    </row>
    <row r="46" spans="1:12" s="4" customFormat="1" ht="15">
      <c r="A46" s="11">
        <v>95</v>
      </c>
      <c r="B46" s="6" t="s">
        <v>78</v>
      </c>
      <c r="C46" s="7" t="s">
        <v>3</v>
      </c>
      <c r="D46" s="29">
        <v>0</v>
      </c>
      <c r="E46" s="30">
        <v>0.23</v>
      </c>
      <c r="F46" s="13">
        <f t="shared" si="0"/>
        <v>0</v>
      </c>
      <c r="G46" s="16">
        <v>0</v>
      </c>
      <c r="H46" s="17">
        <f t="shared" si="1"/>
        <v>0</v>
      </c>
      <c r="I46" s="12">
        <f t="shared" si="2"/>
        <v>0</v>
      </c>
      <c r="J46" s="9"/>
      <c r="L46" s="10"/>
    </row>
    <row r="47" spans="1:12" s="4" customFormat="1" ht="22.5">
      <c r="A47" s="11">
        <v>96</v>
      </c>
      <c r="B47" s="7" t="s">
        <v>77</v>
      </c>
      <c r="C47" s="7" t="s">
        <v>3</v>
      </c>
      <c r="D47" s="29">
        <v>0</v>
      </c>
      <c r="E47" s="30">
        <v>0.23</v>
      </c>
      <c r="F47" s="13">
        <f t="shared" si="0"/>
        <v>0</v>
      </c>
      <c r="G47" s="16">
        <v>0</v>
      </c>
      <c r="H47" s="17">
        <f t="shared" si="1"/>
        <v>0</v>
      </c>
      <c r="I47" s="12">
        <f t="shared" si="2"/>
        <v>0</v>
      </c>
      <c r="J47" s="9"/>
      <c r="L47" s="10"/>
    </row>
    <row r="48" spans="1:12" s="4" customFormat="1" ht="22.5">
      <c r="A48" s="11">
        <v>97</v>
      </c>
      <c r="B48" s="7" t="s">
        <v>27</v>
      </c>
      <c r="C48" s="7" t="s">
        <v>3</v>
      </c>
      <c r="D48" s="29">
        <v>0</v>
      </c>
      <c r="E48" s="30">
        <v>0.23</v>
      </c>
      <c r="F48" s="13">
        <f t="shared" si="0"/>
        <v>0</v>
      </c>
      <c r="G48" s="16">
        <v>32</v>
      </c>
      <c r="H48" s="17">
        <f t="shared" si="1"/>
        <v>0</v>
      </c>
      <c r="I48" s="12">
        <f t="shared" si="2"/>
        <v>0</v>
      </c>
      <c r="J48" s="9"/>
      <c r="L48" s="10"/>
    </row>
    <row r="49" spans="1:12" s="4" customFormat="1" ht="15">
      <c r="A49" s="11">
        <v>99</v>
      </c>
      <c r="B49" s="7" t="s">
        <v>28</v>
      </c>
      <c r="C49" s="7" t="s">
        <v>29</v>
      </c>
      <c r="D49" s="29">
        <v>0</v>
      </c>
      <c r="E49" s="30">
        <v>0.23</v>
      </c>
      <c r="F49" s="13">
        <f t="shared" si="0"/>
        <v>0</v>
      </c>
      <c r="G49" s="16">
        <v>14</v>
      </c>
      <c r="H49" s="17">
        <f t="shared" si="1"/>
        <v>0</v>
      </c>
      <c r="I49" s="12">
        <f t="shared" si="2"/>
        <v>0</v>
      </c>
      <c r="J49" s="9"/>
      <c r="L49" s="10"/>
    </row>
    <row r="50" spans="1:12" s="4" customFormat="1" ht="15">
      <c r="A50" s="11">
        <v>103</v>
      </c>
      <c r="B50" s="6" t="s">
        <v>75</v>
      </c>
      <c r="C50" s="7" t="s">
        <v>3</v>
      </c>
      <c r="D50" s="29">
        <v>0</v>
      </c>
      <c r="E50" s="30">
        <v>0.23</v>
      </c>
      <c r="F50" s="13">
        <f t="shared" si="0"/>
        <v>0</v>
      </c>
      <c r="G50" s="16">
        <v>2</v>
      </c>
      <c r="H50" s="17">
        <f t="shared" si="1"/>
        <v>0</v>
      </c>
      <c r="I50" s="12">
        <f t="shared" si="2"/>
        <v>0</v>
      </c>
      <c r="J50" s="9"/>
      <c r="L50" s="10"/>
    </row>
    <row r="51" spans="1:12" s="4" customFormat="1" ht="15">
      <c r="A51" s="11">
        <v>104</v>
      </c>
      <c r="B51" s="6" t="s">
        <v>76</v>
      </c>
      <c r="C51" s="7" t="s">
        <v>3</v>
      </c>
      <c r="D51" s="29">
        <v>0</v>
      </c>
      <c r="E51" s="30">
        <v>0.23</v>
      </c>
      <c r="F51" s="13">
        <f t="shared" si="0"/>
        <v>0</v>
      </c>
      <c r="G51" s="16">
        <v>1</v>
      </c>
      <c r="H51" s="17">
        <f t="shared" si="1"/>
        <v>0</v>
      </c>
      <c r="I51" s="12">
        <f t="shared" si="2"/>
        <v>0</v>
      </c>
      <c r="J51" s="9"/>
      <c r="L51" s="10"/>
    </row>
    <row r="52" spans="1:12" s="4" customFormat="1" ht="22.5">
      <c r="A52" s="11">
        <v>108</v>
      </c>
      <c r="B52" s="7" t="s">
        <v>31</v>
      </c>
      <c r="C52" s="7" t="s">
        <v>3</v>
      </c>
      <c r="D52" s="29">
        <v>0</v>
      </c>
      <c r="E52" s="30">
        <v>0.23</v>
      </c>
      <c r="F52" s="13">
        <f t="shared" si="0"/>
        <v>0</v>
      </c>
      <c r="G52" s="16">
        <v>12</v>
      </c>
      <c r="H52" s="17">
        <f t="shared" si="1"/>
        <v>0</v>
      </c>
      <c r="I52" s="12">
        <f t="shared" si="2"/>
        <v>0</v>
      </c>
      <c r="J52" s="9"/>
      <c r="L52" s="10"/>
    </row>
    <row r="53" spans="1:12" s="4" customFormat="1" ht="22.5">
      <c r="A53" s="11">
        <v>109</v>
      </c>
      <c r="B53" s="7" t="s">
        <v>32</v>
      </c>
      <c r="C53" s="7" t="s">
        <v>3</v>
      </c>
      <c r="D53" s="29">
        <v>0</v>
      </c>
      <c r="E53" s="30">
        <v>0.23</v>
      </c>
      <c r="F53" s="13">
        <f t="shared" si="0"/>
        <v>0</v>
      </c>
      <c r="G53" s="16">
        <v>16</v>
      </c>
      <c r="H53" s="17">
        <f t="shared" si="1"/>
        <v>0</v>
      </c>
      <c r="I53" s="12">
        <f t="shared" si="2"/>
        <v>0</v>
      </c>
      <c r="J53" s="9"/>
      <c r="L53" s="10"/>
    </row>
    <row r="54" spans="1:12" s="4" customFormat="1" ht="15">
      <c r="A54" s="11">
        <v>111</v>
      </c>
      <c r="B54" s="7" t="s">
        <v>33</v>
      </c>
      <c r="C54" s="7" t="s">
        <v>3</v>
      </c>
      <c r="D54" s="29">
        <v>0</v>
      </c>
      <c r="E54" s="30">
        <v>0.23</v>
      </c>
      <c r="F54" s="13">
        <f t="shared" si="0"/>
        <v>0</v>
      </c>
      <c r="G54" s="16">
        <v>5</v>
      </c>
      <c r="H54" s="17">
        <f t="shared" si="1"/>
        <v>0</v>
      </c>
      <c r="I54" s="12">
        <f t="shared" si="2"/>
        <v>0</v>
      </c>
      <c r="J54" s="9"/>
      <c r="L54" s="10"/>
    </row>
    <row r="55" spans="1:12" s="4" customFormat="1" ht="15">
      <c r="A55" s="11">
        <v>112</v>
      </c>
      <c r="B55" s="7" t="s">
        <v>34</v>
      </c>
      <c r="C55" s="7" t="s">
        <v>3</v>
      </c>
      <c r="D55" s="29">
        <v>0</v>
      </c>
      <c r="E55" s="30">
        <v>0.23</v>
      </c>
      <c r="F55" s="13">
        <f t="shared" si="0"/>
        <v>0</v>
      </c>
      <c r="G55" s="16">
        <v>6</v>
      </c>
      <c r="H55" s="17">
        <f t="shared" si="1"/>
        <v>0</v>
      </c>
      <c r="I55" s="12">
        <f t="shared" si="2"/>
        <v>0</v>
      </c>
      <c r="J55" s="9"/>
      <c r="L55" s="10"/>
    </row>
    <row r="56" spans="1:12" s="4" customFormat="1" ht="15">
      <c r="A56" s="11">
        <v>113</v>
      </c>
      <c r="B56" s="7" t="s">
        <v>35</v>
      </c>
      <c r="C56" s="7" t="s">
        <v>3</v>
      </c>
      <c r="D56" s="29">
        <v>0</v>
      </c>
      <c r="E56" s="30">
        <v>0.23</v>
      </c>
      <c r="F56" s="13">
        <f t="shared" si="0"/>
        <v>0</v>
      </c>
      <c r="G56" s="16">
        <v>6</v>
      </c>
      <c r="H56" s="17">
        <f t="shared" si="1"/>
        <v>0</v>
      </c>
      <c r="I56" s="12">
        <f t="shared" si="2"/>
        <v>0</v>
      </c>
      <c r="J56" s="9"/>
      <c r="L56" s="10"/>
    </row>
    <row r="57" spans="1:12" s="4" customFormat="1" ht="22.5">
      <c r="A57" s="11">
        <v>123</v>
      </c>
      <c r="B57" s="6" t="s">
        <v>106</v>
      </c>
      <c r="C57" s="7" t="s">
        <v>3</v>
      </c>
      <c r="D57" s="29">
        <v>0</v>
      </c>
      <c r="E57" s="30">
        <v>0.23</v>
      </c>
      <c r="F57" s="13">
        <f t="shared" si="0"/>
        <v>0</v>
      </c>
      <c r="G57" s="16">
        <v>21</v>
      </c>
      <c r="H57" s="17">
        <f t="shared" si="1"/>
        <v>0</v>
      </c>
      <c r="I57" s="12">
        <f t="shared" si="2"/>
        <v>0</v>
      </c>
      <c r="J57" s="9"/>
      <c r="L57" s="10"/>
    </row>
    <row r="58" spans="1:12" s="4" customFormat="1" ht="22.5">
      <c r="A58" s="11">
        <v>124</v>
      </c>
      <c r="B58" s="6" t="s">
        <v>107</v>
      </c>
      <c r="C58" s="7" t="s">
        <v>3</v>
      </c>
      <c r="D58" s="29">
        <v>0</v>
      </c>
      <c r="E58" s="30">
        <v>0.23</v>
      </c>
      <c r="F58" s="13">
        <f t="shared" si="0"/>
        <v>0</v>
      </c>
      <c r="G58" s="16">
        <v>56</v>
      </c>
      <c r="H58" s="17">
        <f t="shared" si="1"/>
        <v>0</v>
      </c>
      <c r="I58" s="12">
        <f t="shared" si="2"/>
        <v>0</v>
      </c>
      <c r="J58" s="9"/>
      <c r="L58" s="10"/>
    </row>
    <row r="59" spans="1:12" s="4" customFormat="1" ht="22.5">
      <c r="A59" s="11">
        <v>125</v>
      </c>
      <c r="B59" s="6" t="s">
        <v>105</v>
      </c>
      <c r="C59" s="7" t="s">
        <v>3</v>
      </c>
      <c r="D59" s="29">
        <v>0</v>
      </c>
      <c r="E59" s="30">
        <v>0.23</v>
      </c>
      <c r="F59" s="13">
        <f t="shared" si="0"/>
        <v>0</v>
      </c>
      <c r="G59" s="16">
        <v>61</v>
      </c>
      <c r="H59" s="17">
        <f t="shared" si="1"/>
        <v>0</v>
      </c>
      <c r="I59" s="12">
        <f t="shared" si="2"/>
        <v>0</v>
      </c>
      <c r="J59" s="9"/>
      <c r="L59" s="10"/>
    </row>
    <row r="60" spans="1:12" s="4" customFormat="1" ht="15">
      <c r="A60" s="11">
        <v>127</v>
      </c>
      <c r="B60" s="7" t="s">
        <v>36</v>
      </c>
      <c r="C60" s="7" t="s">
        <v>3</v>
      </c>
      <c r="D60" s="29">
        <v>0</v>
      </c>
      <c r="E60" s="30">
        <v>0.23</v>
      </c>
      <c r="F60" s="13">
        <f aca="true" t="shared" si="3" ref="F60:F87">D60*E60+D60</f>
        <v>0</v>
      </c>
      <c r="G60" s="16">
        <v>21</v>
      </c>
      <c r="H60" s="17">
        <f aca="true" t="shared" si="4" ref="H60:H87">G60*D60</f>
        <v>0</v>
      </c>
      <c r="I60" s="12">
        <f t="shared" si="2"/>
        <v>0</v>
      </c>
      <c r="J60" s="9"/>
      <c r="L60" s="10"/>
    </row>
    <row r="61" spans="1:12" s="4" customFormat="1" ht="15">
      <c r="A61" s="11">
        <v>128</v>
      </c>
      <c r="B61" s="7" t="s">
        <v>37</v>
      </c>
      <c r="C61" s="7" t="s">
        <v>3</v>
      </c>
      <c r="D61" s="29">
        <v>0</v>
      </c>
      <c r="E61" s="30">
        <v>0.23</v>
      </c>
      <c r="F61" s="13">
        <f t="shared" si="3"/>
        <v>0</v>
      </c>
      <c r="G61" s="16">
        <v>6</v>
      </c>
      <c r="H61" s="17">
        <f t="shared" si="4"/>
        <v>0</v>
      </c>
      <c r="I61" s="12">
        <f aca="true" t="shared" si="5" ref="I61:I88">G61*F61</f>
        <v>0</v>
      </c>
      <c r="J61" s="9"/>
      <c r="L61" s="10"/>
    </row>
    <row r="62" spans="1:12" s="4" customFormat="1" ht="15">
      <c r="A62" s="11">
        <v>131</v>
      </c>
      <c r="B62" s="7" t="s">
        <v>38</v>
      </c>
      <c r="C62" s="7" t="s">
        <v>3</v>
      </c>
      <c r="D62" s="29">
        <v>0</v>
      </c>
      <c r="E62" s="30">
        <v>0.23</v>
      </c>
      <c r="F62" s="13">
        <f t="shared" si="3"/>
        <v>0</v>
      </c>
      <c r="G62" s="16">
        <v>17</v>
      </c>
      <c r="H62" s="17">
        <f t="shared" si="4"/>
        <v>0</v>
      </c>
      <c r="I62" s="12">
        <f t="shared" si="5"/>
        <v>0</v>
      </c>
      <c r="J62" s="9"/>
      <c r="L62" s="10"/>
    </row>
    <row r="63" spans="1:12" s="4" customFormat="1" ht="22.5">
      <c r="A63" s="11">
        <v>136</v>
      </c>
      <c r="B63" s="7" t="s">
        <v>83</v>
      </c>
      <c r="C63" s="7" t="s">
        <v>84</v>
      </c>
      <c r="D63" s="29">
        <v>0</v>
      </c>
      <c r="E63" s="30">
        <v>0.23</v>
      </c>
      <c r="F63" s="13">
        <f t="shared" si="3"/>
        <v>0</v>
      </c>
      <c r="G63" s="16">
        <v>0</v>
      </c>
      <c r="H63" s="17">
        <f t="shared" si="4"/>
        <v>0</v>
      </c>
      <c r="I63" s="12">
        <f t="shared" si="5"/>
        <v>0</v>
      </c>
      <c r="J63" s="9"/>
      <c r="L63" s="10"/>
    </row>
    <row r="64" spans="1:12" s="4" customFormat="1" ht="15">
      <c r="A64" s="11">
        <v>137</v>
      </c>
      <c r="B64" s="7" t="s">
        <v>39</v>
      </c>
      <c r="C64" s="7" t="s">
        <v>3</v>
      </c>
      <c r="D64" s="29">
        <v>0</v>
      </c>
      <c r="E64" s="30">
        <v>0.23</v>
      </c>
      <c r="F64" s="13">
        <f t="shared" si="3"/>
        <v>0</v>
      </c>
      <c r="G64" s="16">
        <v>6</v>
      </c>
      <c r="H64" s="17">
        <f t="shared" si="4"/>
        <v>0</v>
      </c>
      <c r="I64" s="12">
        <f t="shared" si="5"/>
        <v>0</v>
      </c>
      <c r="J64" s="9"/>
      <c r="L64" s="10"/>
    </row>
    <row r="65" spans="1:12" s="4" customFormat="1" ht="15">
      <c r="A65" s="11">
        <v>138</v>
      </c>
      <c r="B65" s="7" t="s">
        <v>69</v>
      </c>
      <c r="C65" s="7" t="s">
        <v>40</v>
      </c>
      <c r="D65" s="29">
        <v>0</v>
      </c>
      <c r="E65" s="30">
        <v>0.23</v>
      </c>
      <c r="F65" s="13">
        <f t="shared" si="3"/>
        <v>0</v>
      </c>
      <c r="G65" s="16">
        <v>60</v>
      </c>
      <c r="H65" s="17">
        <f t="shared" si="4"/>
        <v>0</v>
      </c>
      <c r="I65" s="12">
        <f t="shared" si="5"/>
        <v>0</v>
      </c>
      <c r="J65" s="9"/>
      <c r="L65" s="10"/>
    </row>
    <row r="66" spans="1:12" s="4" customFormat="1" ht="15">
      <c r="A66" s="11">
        <v>141</v>
      </c>
      <c r="B66" s="7" t="s">
        <v>70</v>
      </c>
      <c r="C66" s="7" t="s">
        <v>40</v>
      </c>
      <c r="D66" s="29">
        <v>0</v>
      </c>
      <c r="E66" s="30">
        <v>0.23</v>
      </c>
      <c r="F66" s="13">
        <f t="shared" si="3"/>
        <v>0</v>
      </c>
      <c r="G66" s="16">
        <v>216</v>
      </c>
      <c r="H66" s="17">
        <f t="shared" si="4"/>
        <v>0</v>
      </c>
      <c r="I66" s="12">
        <f t="shared" si="5"/>
        <v>0</v>
      </c>
      <c r="J66" s="9"/>
      <c r="L66" s="10"/>
    </row>
    <row r="67" spans="1:12" s="4" customFormat="1" ht="15">
      <c r="A67" s="11">
        <v>147</v>
      </c>
      <c r="B67" s="7" t="s">
        <v>57</v>
      </c>
      <c r="C67" s="7" t="s">
        <v>3</v>
      </c>
      <c r="D67" s="29">
        <v>0</v>
      </c>
      <c r="E67" s="30">
        <v>0.23</v>
      </c>
      <c r="F67" s="13">
        <f t="shared" si="3"/>
        <v>0</v>
      </c>
      <c r="G67" s="16">
        <v>100</v>
      </c>
      <c r="H67" s="17">
        <f t="shared" si="4"/>
        <v>0</v>
      </c>
      <c r="I67" s="12">
        <f t="shared" si="5"/>
        <v>0</v>
      </c>
      <c r="J67" s="9"/>
      <c r="L67" s="10"/>
    </row>
    <row r="68" spans="1:12" s="4" customFormat="1" ht="15">
      <c r="A68" s="11">
        <v>149</v>
      </c>
      <c r="B68" s="7" t="s">
        <v>68</v>
      </c>
      <c r="C68" s="7" t="s">
        <v>41</v>
      </c>
      <c r="D68" s="29">
        <v>0</v>
      </c>
      <c r="E68" s="30">
        <v>0.23</v>
      </c>
      <c r="F68" s="13">
        <f t="shared" si="3"/>
        <v>0</v>
      </c>
      <c r="G68" s="16">
        <v>3</v>
      </c>
      <c r="H68" s="17">
        <f t="shared" si="4"/>
        <v>0</v>
      </c>
      <c r="I68" s="12">
        <f t="shared" si="5"/>
        <v>0</v>
      </c>
      <c r="J68" s="9"/>
      <c r="L68" s="10"/>
    </row>
    <row r="69" spans="1:12" s="4" customFormat="1" ht="15">
      <c r="A69" s="11">
        <v>158</v>
      </c>
      <c r="B69" s="6" t="s">
        <v>108</v>
      </c>
      <c r="C69" s="7" t="s">
        <v>3</v>
      </c>
      <c r="D69" s="29">
        <v>0</v>
      </c>
      <c r="E69" s="30">
        <v>0.23</v>
      </c>
      <c r="F69" s="13">
        <f t="shared" si="3"/>
        <v>0</v>
      </c>
      <c r="G69" s="16">
        <v>180</v>
      </c>
      <c r="H69" s="17">
        <f t="shared" si="4"/>
        <v>0</v>
      </c>
      <c r="I69" s="12">
        <f t="shared" si="5"/>
        <v>0</v>
      </c>
      <c r="J69" s="9"/>
      <c r="L69" s="10"/>
    </row>
    <row r="70" spans="1:12" s="4" customFormat="1" ht="15">
      <c r="A70" s="11">
        <v>161</v>
      </c>
      <c r="B70" s="7" t="s">
        <v>42</v>
      </c>
      <c r="C70" s="7" t="s">
        <v>3</v>
      </c>
      <c r="D70" s="29">
        <v>0</v>
      </c>
      <c r="E70" s="30">
        <v>0.23</v>
      </c>
      <c r="F70" s="13">
        <f t="shared" si="3"/>
        <v>0</v>
      </c>
      <c r="G70" s="16">
        <v>3</v>
      </c>
      <c r="H70" s="17">
        <f t="shared" si="4"/>
        <v>0</v>
      </c>
      <c r="I70" s="12">
        <f t="shared" si="5"/>
        <v>0</v>
      </c>
      <c r="J70" s="9"/>
      <c r="L70" s="10"/>
    </row>
    <row r="71" spans="1:12" s="4" customFormat="1" ht="15">
      <c r="A71" s="11">
        <v>174</v>
      </c>
      <c r="B71" s="7" t="s">
        <v>43</v>
      </c>
      <c r="C71" s="7" t="s">
        <v>3</v>
      </c>
      <c r="D71" s="29">
        <v>0</v>
      </c>
      <c r="E71" s="30">
        <v>0.23</v>
      </c>
      <c r="F71" s="13">
        <f t="shared" si="3"/>
        <v>0</v>
      </c>
      <c r="G71" s="16">
        <v>1</v>
      </c>
      <c r="H71" s="17">
        <f t="shared" si="4"/>
        <v>0</v>
      </c>
      <c r="I71" s="12">
        <f t="shared" si="5"/>
        <v>0</v>
      </c>
      <c r="J71" s="9"/>
      <c r="L71" s="10"/>
    </row>
    <row r="72" spans="1:12" s="4" customFormat="1" ht="33.75">
      <c r="A72" s="11">
        <v>176</v>
      </c>
      <c r="B72" s="7" t="s">
        <v>44</v>
      </c>
      <c r="C72" s="7" t="s">
        <v>3</v>
      </c>
      <c r="D72" s="29">
        <v>0</v>
      </c>
      <c r="E72" s="30">
        <v>0.23</v>
      </c>
      <c r="F72" s="13">
        <f t="shared" si="3"/>
        <v>0</v>
      </c>
      <c r="G72" s="16">
        <v>29</v>
      </c>
      <c r="H72" s="17">
        <f t="shared" si="4"/>
        <v>0</v>
      </c>
      <c r="I72" s="12">
        <f t="shared" si="5"/>
        <v>0</v>
      </c>
      <c r="J72" s="9"/>
      <c r="L72" s="10"/>
    </row>
    <row r="73" spans="1:12" s="4" customFormat="1" ht="22.5">
      <c r="A73" s="11">
        <v>177</v>
      </c>
      <c r="B73" s="7" t="s">
        <v>92</v>
      </c>
      <c r="C73" s="7" t="s">
        <v>3</v>
      </c>
      <c r="D73" s="29">
        <v>0</v>
      </c>
      <c r="E73" s="30">
        <v>0.23</v>
      </c>
      <c r="F73" s="13">
        <f t="shared" si="3"/>
        <v>0</v>
      </c>
      <c r="G73" s="16">
        <v>50</v>
      </c>
      <c r="H73" s="17">
        <f t="shared" si="4"/>
        <v>0</v>
      </c>
      <c r="I73" s="12">
        <f t="shared" si="5"/>
        <v>0</v>
      </c>
      <c r="J73" s="9"/>
      <c r="L73" s="10"/>
    </row>
    <row r="74" spans="1:12" s="4" customFormat="1" ht="22.5">
      <c r="A74" s="11">
        <v>187</v>
      </c>
      <c r="B74" s="7" t="s">
        <v>45</v>
      </c>
      <c r="C74" s="7" t="s">
        <v>11</v>
      </c>
      <c r="D74" s="29">
        <v>0</v>
      </c>
      <c r="E74" s="30">
        <v>0.23</v>
      </c>
      <c r="F74" s="13">
        <f t="shared" si="3"/>
        <v>0</v>
      </c>
      <c r="G74" s="16">
        <v>6</v>
      </c>
      <c r="H74" s="17">
        <f t="shared" si="4"/>
        <v>0</v>
      </c>
      <c r="I74" s="12">
        <f t="shared" si="5"/>
        <v>0</v>
      </c>
      <c r="J74" s="9"/>
      <c r="L74" s="10"/>
    </row>
    <row r="75" spans="1:12" s="4" customFormat="1" ht="22.5">
      <c r="A75" s="11">
        <v>188</v>
      </c>
      <c r="B75" s="7" t="s">
        <v>46</v>
      </c>
      <c r="C75" s="7" t="s">
        <v>11</v>
      </c>
      <c r="D75" s="29">
        <v>0</v>
      </c>
      <c r="E75" s="30">
        <v>0.23</v>
      </c>
      <c r="F75" s="13">
        <f t="shared" si="3"/>
        <v>0</v>
      </c>
      <c r="G75" s="16">
        <v>30</v>
      </c>
      <c r="H75" s="17">
        <f t="shared" si="4"/>
        <v>0</v>
      </c>
      <c r="I75" s="12">
        <f t="shared" si="5"/>
        <v>0</v>
      </c>
      <c r="J75" s="9"/>
      <c r="L75" s="10"/>
    </row>
    <row r="76" spans="1:12" s="4" customFormat="1" ht="15">
      <c r="A76" s="11">
        <v>194</v>
      </c>
      <c r="B76" s="7" t="s">
        <v>60</v>
      </c>
      <c r="C76" s="7" t="s">
        <v>3</v>
      </c>
      <c r="D76" s="29">
        <v>0</v>
      </c>
      <c r="E76" s="30">
        <v>0.23</v>
      </c>
      <c r="F76" s="13">
        <f t="shared" si="3"/>
        <v>0</v>
      </c>
      <c r="G76" s="16">
        <v>2</v>
      </c>
      <c r="H76" s="17">
        <f t="shared" si="4"/>
        <v>0</v>
      </c>
      <c r="I76" s="12">
        <f t="shared" si="5"/>
        <v>0</v>
      </c>
      <c r="J76" s="9"/>
      <c r="L76" s="10"/>
    </row>
    <row r="77" spans="1:12" s="4" customFormat="1" ht="15">
      <c r="A77" s="11">
        <v>195</v>
      </c>
      <c r="B77" s="7" t="s">
        <v>74</v>
      </c>
      <c r="C77" s="7" t="s">
        <v>3</v>
      </c>
      <c r="D77" s="29">
        <v>0</v>
      </c>
      <c r="E77" s="30">
        <v>0.23</v>
      </c>
      <c r="F77" s="13">
        <f t="shared" si="3"/>
        <v>0</v>
      </c>
      <c r="G77" s="16">
        <v>0</v>
      </c>
      <c r="H77" s="17">
        <f t="shared" si="4"/>
        <v>0</v>
      </c>
      <c r="I77" s="12">
        <f t="shared" si="5"/>
        <v>0</v>
      </c>
      <c r="J77" s="9"/>
      <c r="L77" s="10"/>
    </row>
    <row r="78" spans="1:12" s="4" customFormat="1" ht="15">
      <c r="A78" s="11">
        <v>210</v>
      </c>
      <c r="B78" s="7" t="s">
        <v>47</v>
      </c>
      <c r="C78" s="7" t="s">
        <v>3</v>
      </c>
      <c r="D78" s="29">
        <v>0</v>
      </c>
      <c r="E78" s="30">
        <v>0.23</v>
      </c>
      <c r="F78" s="13">
        <f t="shared" si="3"/>
        <v>0</v>
      </c>
      <c r="G78" s="16">
        <v>49</v>
      </c>
      <c r="H78" s="17">
        <f t="shared" si="4"/>
        <v>0</v>
      </c>
      <c r="I78" s="12">
        <f t="shared" si="5"/>
        <v>0</v>
      </c>
      <c r="J78" s="9"/>
      <c r="L78" s="10"/>
    </row>
    <row r="79" spans="1:12" s="4" customFormat="1" ht="15">
      <c r="A79" s="11">
        <v>235</v>
      </c>
      <c r="B79" s="7" t="s">
        <v>48</v>
      </c>
      <c r="C79" s="7" t="s">
        <v>3</v>
      </c>
      <c r="D79" s="29">
        <v>0</v>
      </c>
      <c r="E79" s="30">
        <v>0.23</v>
      </c>
      <c r="F79" s="13">
        <f t="shared" si="3"/>
        <v>0</v>
      </c>
      <c r="G79" s="16">
        <v>4</v>
      </c>
      <c r="H79" s="17">
        <f t="shared" si="4"/>
        <v>0</v>
      </c>
      <c r="I79" s="12">
        <f t="shared" si="5"/>
        <v>0</v>
      </c>
      <c r="J79" s="9"/>
      <c r="L79" s="10"/>
    </row>
    <row r="80" spans="1:9" s="4" customFormat="1" ht="22.5">
      <c r="A80" s="11">
        <v>278</v>
      </c>
      <c r="B80" s="7" t="s">
        <v>49</v>
      </c>
      <c r="C80" s="7" t="s">
        <v>3</v>
      </c>
      <c r="D80" s="29">
        <v>0</v>
      </c>
      <c r="E80" s="30">
        <v>0.23</v>
      </c>
      <c r="F80" s="13">
        <f t="shared" si="3"/>
        <v>0</v>
      </c>
      <c r="G80" s="16">
        <v>1</v>
      </c>
      <c r="H80" s="17">
        <f t="shared" si="4"/>
        <v>0</v>
      </c>
      <c r="I80" s="12">
        <f t="shared" si="5"/>
        <v>0</v>
      </c>
    </row>
    <row r="81" spans="1:9" s="4" customFormat="1" ht="22.5">
      <c r="A81" s="11">
        <v>279</v>
      </c>
      <c r="B81" s="7" t="s">
        <v>85</v>
      </c>
      <c r="C81" s="7" t="s">
        <v>3</v>
      </c>
      <c r="D81" s="29">
        <v>0</v>
      </c>
      <c r="E81" s="30">
        <v>0.23</v>
      </c>
      <c r="F81" s="13">
        <f t="shared" si="3"/>
        <v>0</v>
      </c>
      <c r="G81" s="16">
        <v>2</v>
      </c>
      <c r="H81" s="17">
        <f t="shared" si="4"/>
        <v>0</v>
      </c>
      <c r="I81" s="12">
        <f t="shared" si="5"/>
        <v>0</v>
      </c>
    </row>
    <row r="82" spans="1:9" s="4" customFormat="1" ht="15">
      <c r="A82" s="11">
        <v>281</v>
      </c>
      <c r="B82" s="19" t="s">
        <v>93</v>
      </c>
      <c r="C82" s="7" t="s">
        <v>3</v>
      </c>
      <c r="D82" s="29">
        <v>0</v>
      </c>
      <c r="E82" s="30">
        <v>0.23</v>
      </c>
      <c r="F82" s="13">
        <f t="shared" si="3"/>
        <v>0</v>
      </c>
      <c r="G82" s="16">
        <v>10</v>
      </c>
      <c r="H82" s="17">
        <f t="shared" si="4"/>
        <v>0</v>
      </c>
      <c r="I82" s="12">
        <f t="shared" si="5"/>
        <v>0</v>
      </c>
    </row>
    <row r="83" spans="1:9" s="4" customFormat="1" ht="15">
      <c r="A83" s="11">
        <v>282</v>
      </c>
      <c r="B83" s="19" t="s">
        <v>94</v>
      </c>
      <c r="C83" s="7" t="s">
        <v>3</v>
      </c>
      <c r="D83" s="29">
        <v>0</v>
      </c>
      <c r="E83" s="30">
        <v>0.23</v>
      </c>
      <c r="F83" s="13">
        <f t="shared" si="3"/>
        <v>0</v>
      </c>
      <c r="G83" s="16">
        <v>50</v>
      </c>
      <c r="H83" s="17">
        <f t="shared" si="4"/>
        <v>0</v>
      </c>
      <c r="I83" s="12">
        <f t="shared" si="5"/>
        <v>0</v>
      </c>
    </row>
    <row r="84" spans="1:9" s="4" customFormat="1" ht="15">
      <c r="A84" s="11">
        <v>283</v>
      </c>
      <c r="B84" s="19" t="s">
        <v>95</v>
      </c>
      <c r="C84" s="7" t="s">
        <v>3</v>
      </c>
      <c r="D84" s="29">
        <v>0</v>
      </c>
      <c r="E84" s="30">
        <v>0.23</v>
      </c>
      <c r="F84" s="13">
        <f t="shared" si="3"/>
        <v>0</v>
      </c>
      <c r="G84" s="16">
        <v>6</v>
      </c>
      <c r="H84" s="17">
        <f t="shared" si="4"/>
        <v>0</v>
      </c>
      <c r="I84" s="12">
        <f t="shared" si="5"/>
        <v>0</v>
      </c>
    </row>
    <row r="85" spans="1:9" s="4" customFormat="1" ht="15">
      <c r="A85" s="11">
        <v>284</v>
      </c>
      <c r="B85" s="19" t="s">
        <v>96</v>
      </c>
      <c r="C85" s="7" t="s">
        <v>3</v>
      </c>
      <c r="D85" s="29">
        <v>0</v>
      </c>
      <c r="E85" s="30">
        <v>0.23</v>
      </c>
      <c r="F85" s="13">
        <f t="shared" si="3"/>
        <v>0</v>
      </c>
      <c r="G85" s="16">
        <v>0</v>
      </c>
      <c r="H85" s="17">
        <f t="shared" si="4"/>
        <v>0</v>
      </c>
      <c r="I85" s="12">
        <f t="shared" si="5"/>
        <v>0</v>
      </c>
    </row>
    <row r="86" spans="1:9" s="4" customFormat="1" ht="15">
      <c r="A86" s="11">
        <v>285</v>
      </c>
      <c r="B86" s="19" t="s">
        <v>97</v>
      </c>
      <c r="C86" s="7" t="s">
        <v>3</v>
      </c>
      <c r="D86" s="29">
        <v>0</v>
      </c>
      <c r="E86" s="30">
        <v>0.23</v>
      </c>
      <c r="F86" s="13">
        <f t="shared" si="3"/>
        <v>0</v>
      </c>
      <c r="G86" s="16">
        <v>16</v>
      </c>
      <c r="H86" s="17">
        <f t="shared" si="4"/>
        <v>0</v>
      </c>
      <c r="I86" s="12">
        <f t="shared" si="5"/>
        <v>0</v>
      </c>
    </row>
    <row r="87" spans="1:9" s="4" customFormat="1" ht="15">
      <c r="A87" s="11">
        <v>286</v>
      </c>
      <c r="B87" s="19" t="s">
        <v>98</v>
      </c>
      <c r="C87" s="7" t="s">
        <v>3</v>
      </c>
      <c r="D87" s="29">
        <v>0</v>
      </c>
      <c r="E87" s="30">
        <v>0.23</v>
      </c>
      <c r="F87" s="13">
        <f t="shared" si="3"/>
        <v>0</v>
      </c>
      <c r="G87" s="16">
        <v>0</v>
      </c>
      <c r="H87" s="17">
        <f t="shared" si="4"/>
        <v>0</v>
      </c>
      <c r="I87" s="12">
        <f t="shared" si="5"/>
        <v>0</v>
      </c>
    </row>
    <row r="88" spans="1:9" s="4" customFormat="1" ht="15">
      <c r="A88" s="11">
        <v>287</v>
      </c>
      <c r="B88" s="20" t="s">
        <v>103</v>
      </c>
      <c r="C88" s="7" t="s">
        <v>3</v>
      </c>
      <c r="D88" s="29">
        <v>0</v>
      </c>
      <c r="E88" s="30">
        <v>0.23</v>
      </c>
      <c r="F88" s="13">
        <f aca="true" t="shared" si="6" ref="F88:F100">D88*E88+D88</f>
        <v>0</v>
      </c>
      <c r="G88" s="16">
        <v>27</v>
      </c>
      <c r="H88" s="17">
        <f aca="true" t="shared" si="7" ref="H88:H146">G88*D88</f>
        <v>0</v>
      </c>
      <c r="I88" s="12">
        <f t="shared" si="5"/>
        <v>0</v>
      </c>
    </row>
    <row r="89" spans="1:9" s="4" customFormat="1" ht="15">
      <c r="A89" s="11">
        <v>288</v>
      </c>
      <c r="B89" s="20" t="s">
        <v>102</v>
      </c>
      <c r="C89" s="7" t="s">
        <v>3</v>
      </c>
      <c r="D89" s="29">
        <v>0</v>
      </c>
      <c r="E89" s="30">
        <v>0.23</v>
      </c>
      <c r="F89" s="13">
        <f t="shared" si="6"/>
        <v>0</v>
      </c>
      <c r="G89" s="16">
        <v>27</v>
      </c>
      <c r="H89" s="17">
        <f t="shared" si="7"/>
        <v>0</v>
      </c>
      <c r="I89" s="12">
        <f aca="true" t="shared" si="8" ref="I89:I147">G89*F89</f>
        <v>0</v>
      </c>
    </row>
    <row r="90" spans="1:9" s="4" customFormat="1" ht="22.5">
      <c r="A90" s="11">
        <v>289</v>
      </c>
      <c r="B90" s="7" t="s">
        <v>50</v>
      </c>
      <c r="C90" s="7" t="s">
        <v>30</v>
      </c>
      <c r="D90" s="29">
        <v>0</v>
      </c>
      <c r="E90" s="30">
        <v>0.23</v>
      </c>
      <c r="F90" s="13">
        <f t="shared" si="6"/>
        <v>0</v>
      </c>
      <c r="G90" s="16">
        <v>12</v>
      </c>
      <c r="H90" s="17">
        <f t="shared" si="7"/>
        <v>0</v>
      </c>
      <c r="I90" s="12">
        <f t="shared" si="8"/>
        <v>0</v>
      </c>
    </row>
    <row r="91" spans="1:9" s="4" customFormat="1" ht="22.5">
      <c r="A91" s="11">
        <v>290</v>
      </c>
      <c r="B91" s="7" t="s">
        <v>51</v>
      </c>
      <c r="C91" s="7" t="s">
        <v>3</v>
      </c>
      <c r="D91" s="29">
        <v>0</v>
      </c>
      <c r="E91" s="30">
        <v>0.23</v>
      </c>
      <c r="F91" s="13">
        <f t="shared" si="6"/>
        <v>0</v>
      </c>
      <c r="G91" s="16">
        <v>18</v>
      </c>
      <c r="H91" s="17">
        <f t="shared" si="7"/>
        <v>0</v>
      </c>
      <c r="I91" s="12">
        <f t="shared" si="8"/>
        <v>0</v>
      </c>
    </row>
    <row r="92" spans="1:9" s="4" customFormat="1" ht="15">
      <c r="A92" s="11">
        <v>294</v>
      </c>
      <c r="B92" s="7" t="s">
        <v>52</v>
      </c>
      <c r="C92" s="7" t="s">
        <v>3</v>
      </c>
      <c r="D92" s="29">
        <v>0</v>
      </c>
      <c r="E92" s="30">
        <v>0.23</v>
      </c>
      <c r="F92" s="13">
        <f t="shared" si="6"/>
        <v>0</v>
      </c>
      <c r="G92" s="16">
        <v>23</v>
      </c>
      <c r="H92" s="17">
        <f t="shared" si="7"/>
        <v>0</v>
      </c>
      <c r="I92" s="12">
        <f t="shared" si="8"/>
        <v>0</v>
      </c>
    </row>
    <row r="93" spans="1:9" s="4" customFormat="1" ht="15">
      <c r="A93" s="11">
        <v>295</v>
      </c>
      <c r="B93" s="7" t="s">
        <v>53</v>
      </c>
      <c r="C93" s="7" t="s">
        <v>3</v>
      </c>
      <c r="D93" s="29">
        <v>0</v>
      </c>
      <c r="E93" s="30">
        <v>0.23</v>
      </c>
      <c r="F93" s="13">
        <f t="shared" si="6"/>
        <v>0</v>
      </c>
      <c r="G93" s="16">
        <v>3</v>
      </c>
      <c r="H93" s="17">
        <f t="shared" si="7"/>
        <v>0</v>
      </c>
      <c r="I93" s="12">
        <f t="shared" si="8"/>
        <v>0</v>
      </c>
    </row>
    <row r="94" spans="1:9" s="4" customFormat="1" ht="15">
      <c r="A94" s="11">
        <v>298</v>
      </c>
      <c r="B94" s="7" t="s">
        <v>54</v>
      </c>
      <c r="C94" s="7" t="s">
        <v>29</v>
      </c>
      <c r="D94" s="29">
        <v>0</v>
      </c>
      <c r="E94" s="30">
        <v>0.23</v>
      </c>
      <c r="F94" s="13">
        <f t="shared" si="6"/>
        <v>0</v>
      </c>
      <c r="G94" s="16">
        <v>45</v>
      </c>
      <c r="H94" s="17">
        <f t="shared" si="7"/>
        <v>0</v>
      </c>
      <c r="I94" s="12">
        <f t="shared" si="8"/>
        <v>0</v>
      </c>
    </row>
    <row r="95" spans="1:9" s="4" customFormat="1" ht="22.5">
      <c r="A95" s="11">
        <v>299</v>
      </c>
      <c r="B95" s="21" t="s">
        <v>89</v>
      </c>
      <c r="C95" s="7" t="s">
        <v>3</v>
      </c>
      <c r="D95" s="29">
        <v>0</v>
      </c>
      <c r="E95" s="30">
        <v>0.23</v>
      </c>
      <c r="F95" s="13">
        <f t="shared" si="6"/>
        <v>0</v>
      </c>
      <c r="G95" s="16">
        <v>4</v>
      </c>
      <c r="H95" s="17">
        <f t="shared" si="7"/>
        <v>0</v>
      </c>
      <c r="I95" s="12">
        <f t="shared" si="8"/>
        <v>0</v>
      </c>
    </row>
    <row r="96" spans="1:9" s="4" customFormat="1" ht="15">
      <c r="A96" s="11">
        <v>300</v>
      </c>
      <c r="B96" s="7" t="s">
        <v>88</v>
      </c>
      <c r="C96" s="7" t="s">
        <v>3</v>
      </c>
      <c r="D96" s="29">
        <v>0</v>
      </c>
      <c r="E96" s="30">
        <v>0.23</v>
      </c>
      <c r="F96" s="13">
        <f t="shared" si="6"/>
        <v>0</v>
      </c>
      <c r="G96" s="16">
        <v>0</v>
      </c>
      <c r="H96" s="17">
        <f t="shared" si="7"/>
        <v>0</v>
      </c>
      <c r="I96" s="12">
        <f t="shared" si="8"/>
        <v>0</v>
      </c>
    </row>
    <row r="97" spans="1:9" s="4" customFormat="1" ht="22.5">
      <c r="A97" s="11">
        <v>301</v>
      </c>
      <c r="B97" s="7" t="s">
        <v>56</v>
      </c>
      <c r="C97" s="7" t="s">
        <v>55</v>
      </c>
      <c r="D97" s="29">
        <v>0</v>
      </c>
      <c r="E97" s="30">
        <v>0.23</v>
      </c>
      <c r="F97" s="13">
        <f t="shared" si="6"/>
        <v>0</v>
      </c>
      <c r="G97" s="16">
        <v>0</v>
      </c>
      <c r="H97" s="17">
        <f t="shared" si="7"/>
        <v>0</v>
      </c>
      <c r="I97" s="12">
        <f t="shared" si="8"/>
        <v>0</v>
      </c>
    </row>
    <row r="98" spans="1:9" s="4" customFormat="1" ht="22.5">
      <c r="A98" s="11">
        <v>302</v>
      </c>
      <c r="B98" s="7" t="s">
        <v>90</v>
      </c>
      <c r="C98" s="7" t="s">
        <v>55</v>
      </c>
      <c r="D98" s="29">
        <v>0</v>
      </c>
      <c r="E98" s="30">
        <v>0.23</v>
      </c>
      <c r="F98" s="13">
        <f t="shared" si="6"/>
        <v>0</v>
      </c>
      <c r="G98" s="16">
        <v>0</v>
      </c>
      <c r="H98" s="17">
        <f t="shared" si="7"/>
        <v>0</v>
      </c>
      <c r="I98" s="12">
        <f t="shared" si="8"/>
        <v>0</v>
      </c>
    </row>
    <row r="99" spans="1:9" s="4" customFormat="1" ht="22.5">
      <c r="A99" s="11">
        <v>303</v>
      </c>
      <c r="B99" s="7" t="s">
        <v>86</v>
      </c>
      <c r="C99" s="7" t="s">
        <v>55</v>
      </c>
      <c r="D99" s="29">
        <v>0</v>
      </c>
      <c r="E99" s="30">
        <v>0.23</v>
      </c>
      <c r="F99" s="13">
        <f t="shared" si="6"/>
        <v>0</v>
      </c>
      <c r="G99" s="16">
        <v>0</v>
      </c>
      <c r="H99" s="17">
        <f t="shared" si="7"/>
        <v>0</v>
      </c>
      <c r="I99" s="12">
        <f t="shared" si="8"/>
        <v>0</v>
      </c>
    </row>
    <row r="100" spans="1:9" s="4" customFormat="1" ht="22.5">
      <c r="A100" s="11">
        <v>304</v>
      </c>
      <c r="B100" s="7" t="s">
        <v>87</v>
      </c>
      <c r="C100" s="7" t="s">
        <v>55</v>
      </c>
      <c r="D100" s="29">
        <v>0</v>
      </c>
      <c r="E100" s="30">
        <v>0.23</v>
      </c>
      <c r="F100" s="13">
        <f t="shared" si="6"/>
        <v>0</v>
      </c>
      <c r="G100" s="16">
        <v>63</v>
      </c>
      <c r="H100" s="17">
        <f t="shared" si="7"/>
        <v>0</v>
      </c>
      <c r="I100" s="12">
        <f t="shared" si="8"/>
        <v>0</v>
      </c>
    </row>
    <row r="101" spans="1:9" s="4" customFormat="1" ht="15">
      <c r="A101" s="11">
        <v>306</v>
      </c>
      <c r="B101" s="7" t="s">
        <v>112</v>
      </c>
      <c r="C101" s="7" t="s">
        <v>3</v>
      </c>
      <c r="D101" s="29">
        <v>0</v>
      </c>
      <c r="E101" s="31">
        <v>0.23</v>
      </c>
      <c r="F101" s="22">
        <f aca="true" t="shared" si="9" ref="F101:F153">D101*E101+D101</f>
        <v>0</v>
      </c>
      <c r="G101" s="16">
        <v>60</v>
      </c>
      <c r="H101" s="17">
        <f t="shared" si="7"/>
        <v>0</v>
      </c>
      <c r="I101" s="12">
        <f t="shared" si="8"/>
        <v>0</v>
      </c>
    </row>
    <row r="102" spans="1:9" s="4" customFormat="1" ht="22.5">
      <c r="A102" s="11">
        <v>307</v>
      </c>
      <c r="B102" s="7" t="s">
        <v>113</v>
      </c>
      <c r="C102" s="7" t="s">
        <v>11</v>
      </c>
      <c r="D102" s="29">
        <v>0</v>
      </c>
      <c r="E102" s="31">
        <v>0.23</v>
      </c>
      <c r="F102" s="22">
        <f t="shared" si="9"/>
        <v>0</v>
      </c>
      <c r="G102" s="16">
        <v>35</v>
      </c>
      <c r="H102" s="17">
        <f t="shared" si="7"/>
        <v>0</v>
      </c>
      <c r="I102" s="12">
        <f t="shared" si="8"/>
        <v>0</v>
      </c>
    </row>
    <row r="103" spans="1:9" s="4" customFormat="1" ht="22.5">
      <c r="A103" s="11">
        <v>308</v>
      </c>
      <c r="B103" s="7" t="s">
        <v>114</v>
      </c>
      <c r="C103" s="7" t="s">
        <v>29</v>
      </c>
      <c r="D103" s="29">
        <v>0</v>
      </c>
      <c r="E103" s="31">
        <v>0.23</v>
      </c>
      <c r="F103" s="22">
        <f t="shared" si="9"/>
        <v>0</v>
      </c>
      <c r="G103" s="16">
        <v>9</v>
      </c>
      <c r="H103" s="17">
        <f t="shared" si="7"/>
        <v>0</v>
      </c>
      <c r="I103" s="12">
        <f t="shared" si="8"/>
        <v>0</v>
      </c>
    </row>
    <row r="104" spans="1:9" s="4" customFormat="1" ht="15">
      <c r="A104" s="11">
        <v>309</v>
      </c>
      <c r="B104" s="7" t="s">
        <v>115</v>
      </c>
      <c r="C104" s="7" t="s">
        <v>40</v>
      </c>
      <c r="D104" s="29">
        <v>0</v>
      </c>
      <c r="E104" s="31">
        <v>0.23</v>
      </c>
      <c r="F104" s="22">
        <f t="shared" si="9"/>
        <v>0</v>
      </c>
      <c r="G104" s="16">
        <v>1</v>
      </c>
      <c r="H104" s="17">
        <f t="shared" si="7"/>
        <v>0</v>
      </c>
      <c r="I104" s="12">
        <f t="shared" si="8"/>
        <v>0</v>
      </c>
    </row>
    <row r="105" spans="1:9" s="4" customFormat="1" ht="22.5">
      <c r="A105" s="11">
        <v>310</v>
      </c>
      <c r="B105" s="23" t="s">
        <v>116</v>
      </c>
      <c r="C105" s="7" t="s">
        <v>11</v>
      </c>
      <c r="D105" s="29">
        <v>0</v>
      </c>
      <c r="E105" s="31">
        <v>0.23</v>
      </c>
      <c r="F105" s="22">
        <f t="shared" si="9"/>
        <v>0</v>
      </c>
      <c r="G105" s="16">
        <v>2</v>
      </c>
      <c r="H105" s="17">
        <f t="shared" si="7"/>
        <v>0</v>
      </c>
      <c r="I105" s="12">
        <f t="shared" si="8"/>
        <v>0</v>
      </c>
    </row>
    <row r="106" spans="1:9" s="4" customFormat="1" ht="15">
      <c r="A106" s="11">
        <v>311</v>
      </c>
      <c r="B106" s="7" t="s">
        <v>117</v>
      </c>
      <c r="C106" s="7" t="s">
        <v>3</v>
      </c>
      <c r="D106" s="29">
        <v>0</v>
      </c>
      <c r="E106" s="31">
        <v>0.23</v>
      </c>
      <c r="F106" s="22">
        <f t="shared" si="9"/>
        <v>0</v>
      </c>
      <c r="G106" s="16">
        <v>11</v>
      </c>
      <c r="H106" s="17">
        <f t="shared" si="7"/>
        <v>0</v>
      </c>
      <c r="I106" s="12">
        <f t="shared" si="8"/>
        <v>0</v>
      </c>
    </row>
    <row r="107" spans="1:9" s="4" customFormat="1" ht="22.5">
      <c r="A107" s="11">
        <v>312</v>
      </c>
      <c r="B107" s="7" t="s">
        <v>118</v>
      </c>
      <c r="C107" s="7" t="s">
        <v>3</v>
      </c>
      <c r="D107" s="29">
        <v>0</v>
      </c>
      <c r="E107" s="31">
        <v>0.23</v>
      </c>
      <c r="F107" s="22">
        <f t="shared" si="9"/>
        <v>0</v>
      </c>
      <c r="G107" s="16">
        <v>6</v>
      </c>
      <c r="H107" s="17">
        <f t="shared" si="7"/>
        <v>0</v>
      </c>
      <c r="I107" s="12">
        <f t="shared" si="8"/>
        <v>0</v>
      </c>
    </row>
    <row r="108" spans="1:9" s="4" customFormat="1" ht="15">
      <c r="A108" s="11">
        <v>313</v>
      </c>
      <c r="B108" s="7" t="s">
        <v>119</v>
      </c>
      <c r="C108" s="7" t="s">
        <v>3</v>
      </c>
      <c r="D108" s="29">
        <v>0</v>
      </c>
      <c r="E108" s="31">
        <v>0.23</v>
      </c>
      <c r="F108" s="22">
        <f t="shared" si="9"/>
        <v>0</v>
      </c>
      <c r="G108" s="16">
        <v>5</v>
      </c>
      <c r="H108" s="17">
        <f t="shared" si="7"/>
        <v>0</v>
      </c>
      <c r="I108" s="12">
        <f t="shared" si="8"/>
        <v>0</v>
      </c>
    </row>
    <row r="109" spans="1:9" s="4" customFormat="1" ht="15">
      <c r="A109" s="11">
        <v>314</v>
      </c>
      <c r="B109" s="7" t="s">
        <v>120</v>
      </c>
      <c r="C109" s="7" t="s">
        <v>3</v>
      </c>
      <c r="D109" s="29">
        <v>0</v>
      </c>
      <c r="E109" s="31">
        <v>0.23</v>
      </c>
      <c r="F109" s="22">
        <f t="shared" si="9"/>
        <v>0</v>
      </c>
      <c r="G109" s="16">
        <v>2</v>
      </c>
      <c r="H109" s="17">
        <f t="shared" si="7"/>
        <v>0</v>
      </c>
      <c r="I109" s="12">
        <f t="shared" si="8"/>
        <v>0</v>
      </c>
    </row>
    <row r="110" spans="1:9" s="4" customFormat="1" ht="15">
      <c r="A110" s="11">
        <v>315</v>
      </c>
      <c r="B110" s="7" t="s">
        <v>121</v>
      </c>
      <c r="C110" s="7" t="s">
        <v>3</v>
      </c>
      <c r="D110" s="29">
        <v>0</v>
      </c>
      <c r="E110" s="31">
        <v>0.23</v>
      </c>
      <c r="F110" s="22">
        <f t="shared" si="9"/>
        <v>0</v>
      </c>
      <c r="G110" s="16">
        <v>7</v>
      </c>
      <c r="H110" s="17">
        <f t="shared" si="7"/>
        <v>0</v>
      </c>
      <c r="I110" s="12">
        <f t="shared" si="8"/>
        <v>0</v>
      </c>
    </row>
    <row r="111" spans="1:9" s="4" customFormat="1" ht="22.5">
      <c r="A111" s="11">
        <v>316</v>
      </c>
      <c r="B111" s="7" t="s">
        <v>122</v>
      </c>
      <c r="C111" s="7" t="s">
        <v>3</v>
      </c>
      <c r="D111" s="29">
        <v>0</v>
      </c>
      <c r="E111" s="31">
        <v>0.23</v>
      </c>
      <c r="F111" s="22">
        <f t="shared" si="9"/>
        <v>0</v>
      </c>
      <c r="G111" s="16">
        <v>10</v>
      </c>
      <c r="H111" s="17">
        <f t="shared" si="7"/>
        <v>0</v>
      </c>
      <c r="I111" s="12">
        <f t="shared" si="8"/>
        <v>0</v>
      </c>
    </row>
    <row r="112" spans="1:9" s="4" customFormat="1" ht="22.5">
      <c r="A112" s="11">
        <v>317</v>
      </c>
      <c r="B112" s="7" t="s">
        <v>123</v>
      </c>
      <c r="C112" s="7" t="s">
        <v>3</v>
      </c>
      <c r="D112" s="29">
        <v>0</v>
      </c>
      <c r="E112" s="31">
        <v>0.23</v>
      </c>
      <c r="F112" s="22">
        <f t="shared" si="9"/>
        <v>0</v>
      </c>
      <c r="G112" s="16">
        <v>10</v>
      </c>
      <c r="H112" s="17">
        <f t="shared" si="7"/>
        <v>0</v>
      </c>
      <c r="I112" s="12">
        <f t="shared" si="8"/>
        <v>0</v>
      </c>
    </row>
    <row r="113" spans="1:9" s="4" customFormat="1" ht="22.5">
      <c r="A113" s="11">
        <v>318</v>
      </c>
      <c r="B113" s="7" t="s">
        <v>124</v>
      </c>
      <c r="C113" s="7" t="s">
        <v>3</v>
      </c>
      <c r="D113" s="29">
        <v>0</v>
      </c>
      <c r="E113" s="31">
        <v>0.23</v>
      </c>
      <c r="F113" s="22">
        <f t="shared" si="9"/>
        <v>0</v>
      </c>
      <c r="G113" s="16">
        <v>10</v>
      </c>
      <c r="H113" s="17">
        <f t="shared" si="7"/>
        <v>0</v>
      </c>
      <c r="I113" s="12">
        <f t="shared" si="8"/>
        <v>0</v>
      </c>
    </row>
    <row r="114" spans="1:9" s="4" customFormat="1" ht="22.5">
      <c r="A114" s="11">
        <v>319</v>
      </c>
      <c r="B114" s="7" t="s">
        <v>125</v>
      </c>
      <c r="C114" s="7" t="s">
        <v>3</v>
      </c>
      <c r="D114" s="29">
        <v>0</v>
      </c>
      <c r="E114" s="31">
        <v>0.23</v>
      </c>
      <c r="F114" s="22">
        <f t="shared" si="9"/>
        <v>0</v>
      </c>
      <c r="G114" s="16">
        <v>10</v>
      </c>
      <c r="H114" s="17">
        <f t="shared" si="7"/>
        <v>0</v>
      </c>
      <c r="I114" s="12">
        <f t="shared" si="8"/>
        <v>0</v>
      </c>
    </row>
    <row r="115" spans="1:9" s="4" customFormat="1" ht="15">
      <c r="A115" s="11">
        <v>325</v>
      </c>
      <c r="B115" s="6" t="s">
        <v>126</v>
      </c>
      <c r="C115" s="7" t="s">
        <v>3</v>
      </c>
      <c r="D115" s="29">
        <v>0</v>
      </c>
      <c r="E115" s="30">
        <v>0.23</v>
      </c>
      <c r="F115" s="13">
        <f t="shared" si="9"/>
        <v>0</v>
      </c>
      <c r="G115" s="16">
        <v>20</v>
      </c>
      <c r="H115" s="17">
        <f t="shared" si="7"/>
        <v>0</v>
      </c>
      <c r="I115" s="12">
        <f t="shared" si="8"/>
        <v>0</v>
      </c>
    </row>
    <row r="116" spans="1:9" s="4" customFormat="1" ht="15">
      <c r="A116" s="11">
        <v>326</v>
      </c>
      <c r="B116" s="6" t="s">
        <v>127</v>
      </c>
      <c r="C116" s="7" t="s">
        <v>3</v>
      </c>
      <c r="D116" s="29">
        <v>0</v>
      </c>
      <c r="E116" s="30">
        <v>0.23</v>
      </c>
      <c r="F116" s="13">
        <f t="shared" si="9"/>
        <v>0</v>
      </c>
      <c r="G116" s="16">
        <v>3</v>
      </c>
      <c r="H116" s="17">
        <f t="shared" si="7"/>
        <v>0</v>
      </c>
      <c r="I116" s="12">
        <f t="shared" si="8"/>
        <v>0</v>
      </c>
    </row>
    <row r="117" spans="1:9" s="4" customFormat="1" ht="15">
      <c r="A117" s="11">
        <v>327</v>
      </c>
      <c r="B117" s="6" t="s">
        <v>128</v>
      </c>
      <c r="C117" s="7" t="s">
        <v>3</v>
      </c>
      <c r="D117" s="29">
        <v>0</v>
      </c>
      <c r="E117" s="30">
        <v>0.23</v>
      </c>
      <c r="F117" s="13">
        <f t="shared" si="9"/>
        <v>0</v>
      </c>
      <c r="G117" s="16">
        <v>10</v>
      </c>
      <c r="H117" s="17">
        <f t="shared" si="7"/>
        <v>0</v>
      </c>
      <c r="I117" s="12">
        <f t="shared" si="8"/>
        <v>0</v>
      </c>
    </row>
    <row r="118" spans="1:9" s="4" customFormat="1" ht="15">
      <c r="A118" s="11">
        <v>328</v>
      </c>
      <c r="B118" s="27" t="s">
        <v>129</v>
      </c>
      <c r="C118" s="7" t="s">
        <v>3</v>
      </c>
      <c r="D118" s="29">
        <v>0</v>
      </c>
      <c r="E118" s="32">
        <v>0.23</v>
      </c>
      <c r="F118" s="24">
        <f>D118*E118+D118</f>
        <v>0</v>
      </c>
      <c r="G118" s="16">
        <v>5</v>
      </c>
      <c r="H118" s="17">
        <f t="shared" si="7"/>
        <v>0</v>
      </c>
      <c r="I118" s="12">
        <f t="shared" si="8"/>
        <v>0</v>
      </c>
    </row>
    <row r="119" spans="1:9" s="4" customFormat="1" ht="15">
      <c r="A119" s="11">
        <v>329</v>
      </c>
      <c r="B119" s="25" t="s">
        <v>130</v>
      </c>
      <c r="C119" s="7" t="s">
        <v>3</v>
      </c>
      <c r="D119" s="29">
        <v>0</v>
      </c>
      <c r="E119" s="32">
        <v>0.23</v>
      </c>
      <c r="F119" s="24">
        <f>D119*E119+D119</f>
        <v>0</v>
      </c>
      <c r="G119" s="16">
        <v>1</v>
      </c>
      <c r="H119" s="17">
        <f t="shared" si="7"/>
        <v>0</v>
      </c>
      <c r="I119" s="12">
        <f t="shared" si="8"/>
        <v>0</v>
      </c>
    </row>
    <row r="120" spans="1:9" s="4" customFormat="1" ht="15">
      <c r="A120" s="11">
        <v>330</v>
      </c>
      <c r="B120" s="28" t="s">
        <v>131</v>
      </c>
      <c r="C120" s="7" t="s">
        <v>3</v>
      </c>
      <c r="D120" s="29">
        <v>0</v>
      </c>
      <c r="E120" s="30">
        <v>0.23</v>
      </c>
      <c r="F120" s="13">
        <f t="shared" si="9"/>
        <v>0</v>
      </c>
      <c r="G120" s="16">
        <v>1</v>
      </c>
      <c r="H120" s="17">
        <f t="shared" si="7"/>
        <v>0</v>
      </c>
      <c r="I120" s="12">
        <f t="shared" si="8"/>
        <v>0</v>
      </c>
    </row>
    <row r="121" spans="1:9" s="4" customFormat="1" ht="15">
      <c r="A121" s="11">
        <v>331</v>
      </c>
      <c r="B121" s="7" t="s">
        <v>132</v>
      </c>
      <c r="C121" s="7" t="s">
        <v>3</v>
      </c>
      <c r="D121" s="29">
        <v>0</v>
      </c>
      <c r="E121" s="30">
        <v>0.23</v>
      </c>
      <c r="F121" s="13">
        <f t="shared" si="9"/>
        <v>0</v>
      </c>
      <c r="G121" s="16">
        <v>3</v>
      </c>
      <c r="H121" s="17">
        <f t="shared" si="7"/>
        <v>0</v>
      </c>
      <c r="I121" s="12">
        <f t="shared" si="8"/>
        <v>0</v>
      </c>
    </row>
    <row r="122" spans="1:9" s="4" customFormat="1" ht="15">
      <c r="A122" s="11">
        <v>332</v>
      </c>
      <c r="B122" s="6" t="s">
        <v>133</v>
      </c>
      <c r="C122" s="7" t="s">
        <v>3</v>
      </c>
      <c r="D122" s="29">
        <v>0</v>
      </c>
      <c r="E122" s="30">
        <v>0.23</v>
      </c>
      <c r="F122" s="13">
        <f t="shared" si="9"/>
        <v>0</v>
      </c>
      <c r="G122" s="16">
        <v>2</v>
      </c>
      <c r="H122" s="17">
        <f t="shared" si="7"/>
        <v>0</v>
      </c>
      <c r="I122" s="12">
        <f t="shared" si="8"/>
        <v>0</v>
      </c>
    </row>
    <row r="123" spans="1:9" s="4" customFormat="1" ht="15">
      <c r="A123" s="11">
        <v>333</v>
      </c>
      <c r="B123" s="7" t="s">
        <v>134</v>
      </c>
      <c r="C123" s="7" t="s">
        <v>135</v>
      </c>
      <c r="D123" s="29">
        <v>0</v>
      </c>
      <c r="E123" s="30">
        <v>0.23</v>
      </c>
      <c r="F123" s="13">
        <f t="shared" si="9"/>
        <v>0</v>
      </c>
      <c r="G123" s="16">
        <v>2</v>
      </c>
      <c r="H123" s="17">
        <f t="shared" si="7"/>
        <v>0</v>
      </c>
      <c r="I123" s="12">
        <f t="shared" si="8"/>
        <v>0</v>
      </c>
    </row>
    <row r="124" spans="1:9" s="4" customFormat="1" ht="15">
      <c r="A124" s="11">
        <v>334</v>
      </c>
      <c r="B124" s="7" t="s">
        <v>136</v>
      </c>
      <c r="C124" s="7" t="s">
        <v>135</v>
      </c>
      <c r="D124" s="29">
        <v>0</v>
      </c>
      <c r="E124" s="30">
        <v>0.23</v>
      </c>
      <c r="F124" s="13">
        <f t="shared" si="9"/>
        <v>0</v>
      </c>
      <c r="G124" s="16">
        <v>2</v>
      </c>
      <c r="H124" s="17">
        <f t="shared" si="7"/>
        <v>0</v>
      </c>
      <c r="I124" s="12">
        <f t="shared" si="8"/>
        <v>0</v>
      </c>
    </row>
    <row r="125" spans="1:9" s="4" customFormat="1" ht="22.5">
      <c r="A125" s="11">
        <v>336</v>
      </c>
      <c r="B125" s="7" t="s">
        <v>137</v>
      </c>
      <c r="C125" s="7" t="s">
        <v>3</v>
      </c>
      <c r="D125" s="29">
        <v>0</v>
      </c>
      <c r="E125" s="30">
        <v>0.23</v>
      </c>
      <c r="F125" s="13">
        <f t="shared" si="9"/>
        <v>0</v>
      </c>
      <c r="G125" s="16">
        <v>10</v>
      </c>
      <c r="H125" s="17">
        <f t="shared" si="7"/>
        <v>0</v>
      </c>
      <c r="I125" s="12">
        <f t="shared" si="8"/>
        <v>0</v>
      </c>
    </row>
    <row r="126" spans="1:9" s="4" customFormat="1" ht="15">
      <c r="A126" s="11">
        <v>337</v>
      </c>
      <c r="B126" s="7" t="s">
        <v>138</v>
      </c>
      <c r="C126" s="7" t="s">
        <v>3</v>
      </c>
      <c r="D126" s="29">
        <v>0</v>
      </c>
      <c r="E126" s="30">
        <v>0.23</v>
      </c>
      <c r="F126" s="13">
        <f t="shared" si="9"/>
        <v>0</v>
      </c>
      <c r="G126" s="16">
        <v>16</v>
      </c>
      <c r="H126" s="17">
        <f t="shared" si="7"/>
        <v>0</v>
      </c>
      <c r="I126" s="12">
        <f t="shared" si="8"/>
        <v>0</v>
      </c>
    </row>
    <row r="127" spans="1:9" s="4" customFormat="1" ht="15">
      <c r="A127" s="11">
        <v>338</v>
      </c>
      <c r="B127" s="6" t="s">
        <v>139</v>
      </c>
      <c r="C127" s="7" t="s">
        <v>140</v>
      </c>
      <c r="D127" s="29">
        <v>0</v>
      </c>
      <c r="E127" s="30">
        <v>0.23</v>
      </c>
      <c r="F127" s="13">
        <f t="shared" si="9"/>
        <v>0</v>
      </c>
      <c r="G127" s="16">
        <v>1</v>
      </c>
      <c r="H127" s="17">
        <f t="shared" si="7"/>
        <v>0</v>
      </c>
      <c r="I127" s="12">
        <f t="shared" si="8"/>
        <v>0</v>
      </c>
    </row>
    <row r="128" spans="1:9" s="4" customFormat="1" ht="15">
      <c r="A128" s="11">
        <v>339</v>
      </c>
      <c r="B128" s="28" t="s">
        <v>141</v>
      </c>
      <c r="C128" s="7" t="s">
        <v>3</v>
      </c>
      <c r="D128" s="29">
        <v>0</v>
      </c>
      <c r="E128" s="30">
        <v>0.23</v>
      </c>
      <c r="F128" s="13">
        <f t="shared" si="9"/>
        <v>0</v>
      </c>
      <c r="G128" s="16">
        <v>30</v>
      </c>
      <c r="H128" s="17">
        <f t="shared" si="7"/>
        <v>0</v>
      </c>
      <c r="I128" s="12">
        <f t="shared" si="8"/>
        <v>0</v>
      </c>
    </row>
    <row r="129" spans="1:9" s="4" customFormat="1" ht="15">
      <c r="A129" s="11">
        <v>340</v>
      </c>
      <c r="B129" s="7" t="s">
        <v>142</v>
      </c>
      <c r="C129" s="7" t="s">
        <v>3</v>
      </c>
      <c r="D129" s="29">
        <v>0</v>
      </c>
      <c r="E129" s="30">
        <v>0.23</v>
      </c>
      <c r="F129" s="13">
        <f t="shared" si="9"/>
        <v>0</v>
      </c>
      <c r="G129" s="16">
        <v>30</v>
      </c>
      <c r="H129" s="17">
        <f t="shared" si="7"/>
        <v>0</v>
      </c>
      <c r="I129" s="12">
        <f t="shared" si="8"/>
        <v>0</v>
      </c>
    </row>
    <row r="130" spans="1:9" s="4" customFormat="1" ht="15">
      <c r="A130" s="11">
        <v>341</v>
      </c>
      <c r="B130" s="6" t="s">
        <v>143</v>
      </c>
      <c r="C130" s="7" t="s">
        <v>3</v>
      </c>
      <c r="D130" s="29">
        <v>0</v>
      </c>
      <c r="E130" s="30">
        <v>0.23</v>
      </c>
      <c r="F130" s="13">
        <f t="shared" si="9"/>
        <v>0</v>
      </c>
      <c r="G130" s="16">
        <v>12</v>
      </c>
      <c r="H130" s="17">
        <f t="shared" si="7"/>
        <v>0</v>
      </c>
      <c r="I130" s="12">
        <f t="shared" si="8"/>
        <v>0</v>
      </c>
    </row>
    <row r="131" spans="1:9" s="4" customFormat="1" ht="15">
      <c r="A131" s="11">
        <v>342</v>
      </c>
      <c r="B131" s="7" t="s">
        <v>144</v>
      </c>
      <c r="C131" s="7" t="s">
        <v>3</v>
      </c>
      <c r="D131" s="29">
        <v>0</v>
      </c>
      <c r="E131" s="30">
        <v>0.23</v>
      </c>
      <c r="F131" s="13">
        <f t="shared" si="9"/>
        <v>0</v>
      </c>
      <c r="G131" s="16">
        <v>11</v>
      </c>
      <c r="H131" s="17">
        <f t="shared" si="7"/>
        <v>0</v>
      </c>
      <c r="I131" s="12">
        <f t="shared" si="8"/>
        <v>0</v>
      </c>
    </row>
    <row r="132" spans="1:9" s="4" customFormat="1" ht="22.5">
      <c r="A132" s="11">
        <v>343</v>
      </c>
      <c r="B132" s="6" t="s">
        <v>145</v>
      </c>
      <c r="C132" s="7" t="s">
        <v>146</v>
      </c>
      <c r="D132" s="29">
        <v>0</v>
      </c>
      <c r="E132" s="30">
        <v>0.23</v>
      </c>
      <c r="F132" s="13">
        <f t="shared" si="9"/>
        <v>0</v>
      </c>
      <c r="G132" s="16">
        <v>6</v>
      </c>
      <c r="H132" s="17">
        <f t="shared" si="7"/>
        <v>0</v>
      </c>
      <c r="I132" s="12">
        <f t="shared" si="8"/>
        <v>0</v>
      </c>
    </row>
    <row r="133" spans="1:9" s="4" customFormat="1" ht="22.5">
      <c r="A133" s="11">
        <v>344</v>
      </c>
      <c r="B133" s="7" t="s">
        <v>147</v>
      </c>
      <c r="C133" s="7" t="s">
        <v>148</v>
      </c>
      <c r="D133" s="29">
        <v>0</v>
      </c>
      <c r="E133" s="30">
        <v>0.23</v>
      </c>
      <c r="F133" s="13">
        <f t="shared" si="9"/>
        <v>0</v>
      </c>
      <c r="G133" s="16">
        <v>5</v>
      </c>
      <c r="H133" s="17">
        <f t="shared" si="7"/>
        <v>0</v>
      </c>
      <c r="I133" s="12">
        <f t="shared" si="8"/>
        <v>0</v>
      </c>
    </row>
    <row r="134" spans="1:9" s="4" customFormat="1" ht="22.5">
      <c r="A134" s="11">
        <v>345</v>
      </c>
      <c r="B134" s="7" t="s">
        <v>149</v>
      </c>
      <c r="C134" s="7" t="s">
        <v>148</v>
      </c>
      <c r="D134" s="29">
        <v>0</v>
      </c>
      <c r="E134" s="30">
        <v>0.23</v>
      </c>
      <c r="F134" s="13">
        <f t="shared" si="9"/>
        <v>0</v>
      </c>
      <c r="G134" s="16">
        <v>5</v>
      </c>
      <c r="H134" s="17">
        <f t="shared" si="7"/>
        <v>0</v>
      </c>
      <c r="I134" s="12">
        <f t="shared" si="8"/>
        <v>0</v>
      </c>
    </row>
    <row r="135" spans="1:9" s="4" customFormat="1" ht="15">
      <c r="A135" s="11">
        <v>346</v>
      </c>
      <c r="B135" s="7" t="s">
        <v>152</v>
      </c>
      <c r="C135" s="7" t="s">
        <v>150</v>
      </c>
      <c r="D135" s="29">
        <v>0</v>
      </c>
      <c r="E135" s="30">
        <v>0.23</v>
      </c>
      <c r="F135" s="13">
        <f t="shared" si="9"/>
        <v>0</v>
      </c>
      <c r="G135" s="16">
        <v>4</v>
      </c>
      <c r="H135" s="17">
        <f t="shared" si="7"/>
        <v>0</v>
      </c>
      <c r="I135" s="12">
        <f t="shared" si="8"/>
        <v>0</v>
      </c>
    </row>
    <row r="136" spans="1:9" s="4" customFormat="1" ht="15">
      <c r="A136" s="11">
        <v>347</v>
      </c>
      <c r="B136" s="7" t="s">
        <v>151</v>
      </c>
      <c r="C136" s="7" t="s">
        <v>150</v>
      </c>
      <c r="D136" s="29">
        <v>0</v>
      </c>
      <c r="E136" s="30">
        <v>0.23</v>
      </c>
      <c r="F136" s="13">
        <f t="shared" si="9"/>
        <v>0</v>
      </c>
      <c r="G136" s="16">
        <v>4</v>
      </c>
      <c r="H136" s="17">
        <f t="shared" si="7"/>
        <v>0</v>
      </c>
      <c r="I136" s="12">
        <f t="shared" si="8"/>
        <v>0</v>
      </c>
    </row>
    <row r="137" spans="1:9" s="4" customFormat="1" ht="25.5">
      <c r="A137" s="11">
        <v>348</v>
      </c>
      <c r="B137" s="7" t="s">
        <v>165</v>
      </c>
      <c r="C137" s="7" t="s">
        <v>11</v>
      </c>
      <c r="D137" s="29">
        <v>0</v>
      </c>
      <c r="E137" s="30">
        <v>0.23</v>
      </c>
      <c r="F137" s="13">
        <f t="shared" si="9"/>
        <v>0</v>
      </c>
      <c r="G137" s="16">
        <v>6</v>
      </c>
      <c r="H137" s="17">
        <f t="shared" si="7"/>
        <v>0</v>
      </c>
      <c r="I137" s="12">
        <f t="shared" si="8"/>
        <v>0</v>
      </c>
    </row>
    <row r="138" spans="1:9" s="4" customFormat="1" ht="15">
      <c r="A138" s="11">
        <v>349</v>
      </c>
      <c r="B138" s="7" t="s">
        <v>153</v>
      </c>
      <c r="C138" s="7" t="s">
        <v>3</v>
      </c>
      <c r="D138" s="29">
        <v>0</v>
      </c>
      <c r="E138" s="30">
        <v>0.23</v>
      </c>
      <c r="F138" s="13">
        <f t="shared" si="9"/>
        <v>0</v>
      </c>
      <c r="G138" s="16">
        <v>6</v>
      </c>
      <c r="H138" s="17">
        <f t="shared" si="7"/>
        <v>0</v>
      </c>
      <c r="I138" s="12">
        <f t="shared" si="8"/>
        <v>0</v>
      </c>
    </row>
    <row r="139" spans="1:9" s="4" customFormat="1" ht="15">
      <c r="A139" s="11">
        <v>350</v>
      </c>
      <c r="B139" s="7" t="s">
        <v>154</v>
      </c>
      <c r="C139" s="7" t="s">
        <v>3</v>
      </c>
      <c r="D139" s="29">
        <v>0</v>
      </c>
      <c r="E139" s="30">
        <v>0.23</v>
      </c>
      <c r="F139" s="13">
        <f t="shared" si="9"/>
        <v>0</v>
      </c>
      <c r="G139" s="16">
        <v>4</v>
      </c>
      <c r="H139" s="17">
        <f t="shared" si="7"/>
        <v>0</v>
      </c>
      <c r="I139" s="12">
        <f t="shared" si="8"/>
        <v>0</v>
      </c>
    </row>
    <row r="140" spans="1:9" s="4" customFormat="1" ht="15">
      <c r="A140" s="11">
        <v>351</v>
      </c>
      <c r="B140" s="7" t="s">
        <v>155</v>
      </c>
      <c r="C140" s="7" t="s">
        <v>156</v>
      </c>
      <c r="D140" s="29">
        <v>0</v>
      </c>
      <c r="E140" s="30">
        <v>0.23</v>
      </c>
      <c r="F140" s="13">
        <f t="shared" si="9"/>
        <v>0</v>
      </c>
      <c r="G140" s="16">
        <v>2</v>
      </c>
      <c r="H140" s="17">
        <f t="shared" si="7"/>
        <v>0</v>
      </c>
      <c r="I140" s="12">
        <f t="shared" si="8"/>
        <v>0</v>
      </c>
    </row>
    <row r="141" spans="1:9" s="4" customFormat="1" ht="15">
      <c r="A141" s="11">
        <v>352</v>
      </c>
      <c r="B141" s="7" t="s">
        <v>157</v>
      </c>
      <c r="C141" s="7" t="s">
        <v>3</v>
      </c>
      <c r="D141" s="29">
        <v>0</v>
      </c>
      <c r="E141" s="30">
        <v>0.23</v>
      </c>
      <c r="F141" s="13">
        <f t="shared" si="9"/>
        <v>0</v>
      </c>
      <c r="G141" s="16">
        <v>2</v>
      </c>
      <c r="H141" s="17">
        <f t="shared" si="7"/>
        <v>0</v>
      </c>
      <c r="I141" s="12">
        <f t="shared" si="8"/>
        <v>0</v>
      </c>
    </row>
    <row r="142" spans="1:9" s="4" customFormat="1" ht="15">
      <c r="A142" s="11">
        <v>353</v>
      </c>
      <c r="B142" s="7" t="s">
        <v>158</v>
      </c>
      <c r="C142" s="7" t="s">
        <v>150</v>
      </c>
      <c r="D142" s="29">
        <v>0</v>
      </c>
      <c r="E142" s="30">
        <v>0.23</v>
      </c>
      <c r="F142" s="13">
        <f t="shared" si="9"/>
        <v>0</v>
      </c>
      <c r="G142" s="16">
        <v>17</v>
      </c>
      <c r="H142" s="17">
        <f t="shared" si="7"/>
        <v>0</v>
      </c>
      <c r="I142" s="12">
        <f t="shared" si="8"/>
        <v>0</v>
      </c>
    </row>
    <row r="143" spans="1:9" s="4" customFormat="1" ht="15">
      <c r="A143" s="11">
        <v>354</v>
      </c>
      <c r="B143" s="7" t="s">
        <v>159</v>
      </c>
      <c r="C143" s="7" t="s">
        <v>3</v>
      </c>
      <c r="D143" s="29">
        <v>0</v>
      </c>
      <c r="E143" s="30">
        <v>0.23</v>
      </c>
      <c r="F143" s="13">
        <f t="shared" si="9"/>
        <v>0</v>
      </c>
      <c r="G143" s="16">
        <v>10</v>
      </c>
      <c r="H143" s="17">
        <f t="shared" si="7"/>
        <v>0</v>
      </c>
      <c r="I143" s="12">
        <f t="shared" si="8"/>
        <v>0</v>
      </c>
    </row>
    <row r="144" spans="1:9" s="4" customFormat="1" ht="15">
      <c r="A144" s="11">
        <v>355</v>
      </c>
      <c r="B144" s="7" t="s">
        <v>160</v>
      </c>
      <c r="C144" s="7" t="s">
        <v>3</v>
      </c>
      <c r="D144" s="29">
        <v>0</v>
      </c>
      <c r="E144" s="30">
        <v>0.23</v>
      </c>
      <c r="F144" s="13">
        <f t="shared" si="9"/>
        <v>0</v>
      </c>
      <c r="G144" s="16">
        <v>8</v>
      </c>
      <c r="H144" s="17">
        <f t="shared" si="7"/>
        <v>0</v>
      </c>
      <c r="I144" s="12">
        <f t="shared" si="8"/>
        <v>0</v>
      </c>
    </row>
    <row r="145" spans="1:9" s="4" customFormat="1" ht="15">
      <c r="A145" s="11">
        <v>356</v>
      </c>
      <c r="B145" s="7" t="s">
        <v>161</v>
      </c>
      <c r="C145" s="7" t="s">
        <v>3</v>
      </c>
      <c r="D145" s="29">
        <v>0</v>
      </c>
      <c r="E145" s="30">
        <v>0.23</v>
      </c>
      <c r="F145" s="13">
        <f t="shared" si="9"/>
        <v>0</v>
      </c>
      <c r="G145" s="16">
        <v>20</v>
      </c>
      <c r="H145" s="17">
        <f t="shared" si="7"/>
        <v>0</v>
      </c>
      <c r="I145" s="12">
        <f t="shared" si="8"/>
        <v>0</v>
      </c>
    </row>
    <row r="146" spans="1:9" s="4" customFormat="1" ht="15">
      <c r="A146" s="11">
        <v>357</v>
      </c>
      <c r="B146" s="7" t="s">
        <v>162</v>
      </c>
      <c r="C146" s="7" t="s">
        <v>3</v>
      </c>
      <c r="D146" s="29">
        <v>0</v>
      </c>
      <c r="E146" s="30">
        <v>0.23</v>
      </c>
      <c r="F146" s="13">
        <f t="shared" si="9"/>
        <v>0</v>
      </c>
      <c r="G146" s="16">
        <v>1</v>
      </c>
      <c r="H146" s="17">
        <f t="shared" si="7"/>
        <v>0</v>
      </c>
      <c r="I146" s="12">
        <f t="shared" si="8"/>
        <v>0</v>
      </c>
    </row>
    <row r="147" spans="1:9" s="4" customFormat="1" ht="15">
      <c r="A147" s="11">
        <v>358</v>
      </c>
      <c r="B147" s="7" t="s">
        <v>163</v>
      </c>
      <c r="C147" s="7" t="s">
        <v>3</v>
      </c>
      <c r="D147" s="29">
        <v>0</v>
      </c>
      <c r="E147" s="30">
        <v>0.23</v>
      </c>
      <c r="F147" s="13">
        <f t="shared" si="9"/>
        <v>0</v>
      </c>
      <c r="G147" s="16">
        <v>3</v>
      </c>
      <c r="H147" s="17">
        <f aca="true" t="shared" si="10" ref="H147:H157">G147*D147</f>
        <v>0</v>
      </c>
      <c r="I147" s="12">
        <f t="shared" si="8"/>
        <v>0</v>
      </c>
    </row>
    <row r="148" spans="1:9" s="4" customFormat="1" ht="15">
      <c r="A148" s="11">
        <v>359</v>
      </c>
      <c r="B148" s="7" t="s">
        <v>164</v>
      </c>
      <c r="C148" s="7" t="s">
        <v>3</v>
      </c>
      <c r="D148" s="29">
        <v>0</v>
      </c>
      <c r="E148" s="30">
        <v>0.23</v>
      </c>
      <c r="F148" s="13">
        <f t="shared" si="9"/>
        <v>0</v>
      </c>
      <c r="G148" s="16">
        <v>4</v>
      </c>
      <c r="H148" s="17">
        <f t="shared" si="10"/>
        <v>0</v>
      </c>
      <c r="I148" s="12">
        <f aca="true" t="shared" si="11" ref="I148:I157">G148*F148</f>
        <v>0</v>
      </c>
    </row>
    <row r="149" spans="1:9" s="4" customFormat="1" ht="22.5">
      <c r="A149" s="11">
        <v>367</v>
      </c>
      <c r="B149" s="7" t="s">
        <v>166</v>
      </c>
      <c r="C149" s="7" t="s">
        <v>3</v>
      </c>
      <c r="D149" s="29">
        <v>0</v>
      </c>
      <c r="E149" s="30">
        <v>0.23</v>
      </c>
      <c r="F149" s="13">
        <f t="shared" si="9"/>
        <v>0</v>
      </c>
      <c r="G149" s="16">
        <v>20</v>
      </c>
      <c r="H149" s="17">
        <f t="shared" si="10"/>
        <v>0</v>
      </c>
      <c r="I149" s="12">
        <f t="shared" si="11"/>
        <v>0</v>
      </c>
    </row>
    <row r="150" spans="1:9" ht="15">
      <c r="A150" s="11">
        <v>368</v>
      </c>
      <c r="B150" s="7" t="s">
        <v>167</v>
      </c>
      <c r="C150" s="7" t="s">
        <v>3</v>
      </c>
      <c r="D150" s="29">
        <v>0</v>
      </c>
      <c r="E150" s="30">
        <v>0.23</v>
      </c>
      <c r="F150" s="13">
        <f t="shared" si="9"/>
        <v>0</v>
      </c>
      <c r="G150" s="16">
        <v>3</v>
      </c>
      <c r="H150" s="17">
        <f t="shared" si="10"/>
        <v>0</v>
      </c>
      <c r="I150" s="12">
        <f t="shared" si="11"/>
        <v>0</v>
      </c>
    </row>
    <row r="151" spans="1:9" ht="22.5">
      <c r="A151" s="11">
        <v>369</v>
      </c>
      <c r="B151" s="7" t="s">
        <v>170</v>
      </c>
      <c r="C151" s="7" t="s">
        <v>8</v>
      </c>
      <c r="D151" s="29">
        <v>0</v>
      </c>
      <c r="E151" s="30">
        <v>0.23</v>
      </c>
      <c r="F151" s="13">
        <f t="shared" si="9"/>
        <v>0</v>
      </c>
      <c r="G151" s="16">
        <v>2</v>
      </c>
      <c r="H151" s="17">
        <f t="shared" si="10"/>
        <v>0</v>
      </c>
      <c r="I151" s="12">
        <f t="shared" si="11"/>
        <v>0</v>
      </c>
    </row>
    <row r="152" spans="1:9" ht="15">
      <c r="A152" s="11">
        <v>370</v>
      </c>
      <c r="B152" s="7" t="s">
        <v>168</v>
      </c>
      <c r="C152" s="7" t="s">
        <v>3</v>
      </c>
      <c r="D152" s="29">
        <v>0</v>
      </c>
      <c r="E152" s="30">
        <v>0.23</v>
      </c>
      <c r="F152" s="13">
        <f t="shared" si="9"/>
        <v>0</v>
      </c>
      <c r="G152" s="16">
        <v>3</v>
      </c>
      <c r="H152" s="17">
        <f t="shared" si="10"/>
        <v>0</v>
      </c>
      <c r="I152" s="12">
        <f t="shared" si="11"/>
        <v>0</v>
      </c>
    </row>
    <row r="153" spans="1:9" ht="15">
      <c r="A153" s="11">
        <v>371</v>
      </c>
      <c r="B153" s="7" t="s">
        <v>169</v>
      </c>
      <c r="C153" s="7" t="s">
        <v>3</v>
      </c>
      <c r="D153" s="29">
        <v>0</v>
      </c>
      <c r="E153" s="30">
        <v>0.23</v>
      </c>
      <c r="F153" s="13">
        <f t="shared" si="9"/>
        <v>0</v>
      </c>
      <c r="G153" s="16">
        <v>1</v>
      </c>
      <c r="H153" s="17">
        <f t="shared" si="10"/>
        <v>0</v>
      </c>
      <c r="I153" s="12">
        <f t="shared" si="11"/>
        <v>0</v>
      </c>
    </row>
    <row r="154" spans="1:9" ht="15">
      <c r="A154" s="11">
        <v>372</v>
      </c>
      <c r="B154" s="7" t="s">
        <v>172</v>
      </c>
      <c r="C154" s="7" t="s">
        <v>3</v>
      </c>
      <c r="D154" s="29">
        <v>0</v>
      </c>
      <c r="E154" s="30">
        <v>0.23</v>
      </c>
      <c r="F154" s="13">
        <f>D154*E154+D154</f>
        <v>0</v>
      </c>
      <c r="G154" s="16">
        <v>4</v>
      </c>
      <c r="H154" s="17">
        <f t="shared" si="10"/>
        <v>0</v>
      </c>
      <c r="I154" s="12">
        <f t="shared" si="11"/>
        <v>0</v>
      </c>
    </row>
    <row r="155" spans="1:9" ht="15">
      <c r="A155" s="11">
        <v>373</v>
      </c>
      <c r="B155" s="7" t="s">
        <v>171</v>
      </c>
      <c r="C155" s="7" t="s">
        <v>3</v>
      </c>
      <c r="D155" s="29">
        <v>0</v>
      </c>
      <c r="E155" s="30">
        <v>0.23</v>
      </c>
      <c r="F155" s="13">
        <f>D155*E155+D155</f>
        <v>0</v>
      </c>
      <c r="G155" s="16">
        <v>1</v>
      </c>
      <c r="H155" s="17">
        <f t="shared" si="10"/>
        <v>0</v>
      </c>
      <c r="I155" s="12">
        <f t="shared" si="11"/>
        <v>0</v>
      </c>
    </row>
    <row r="156" spans="1:9" ht="15">
      <c r="A156" s="11">
        <v>374</v>
      </c>
      <c r="B156" s="7" t="s">
        <v>173</v>
      </c>
      <c r="C156" s="7" t="s">
        <v>3</v>
      </c>
      <c r="D156" s="29">
        <v>0</v>
      </c>
      <c r="E156" s="30">
        <v>0.23</v>
      </c>
      <c r="F156" s="13">
        <f>D156*E156+D156</f>
        <v>0</v>
      </c>
      <c r="G156" s="16">
        <v>2</v>
      </c>
      <c r="H156" s="17">
        <f t="shared" si="10"/>
        <v>0</v>
      </c>
      <c r="I156" s="12">
        <f t="shared" si="11"/>
        <v>0</v>
      </c>
    </row>
    <row r="157" spans="1:9" ht="15">
      <c r="A157" s="11">
        <v>375</v>
      </c>
      <c r="B157" s="7" t="s">
        <v>174</v>
      </c>
      <c r="C157" s="7" t="s">
        <v>3</v>
      </c>
      <c r="D157" s="29">
        <v>0</v>
      </c>
      <c r="E157" s="30">
        <v>0.23</v>
      </c>
      <c r="F157" s="13">
        <f>D157*E157+D157</f>
        <v>0</v>
      </c>
      <c r="G157" s="16">
        <v>2</v>
      </c>
      <c r="H157" s="17">
        <f t="shared" si="10"/>
        <v>0</v>
      </c>
      <c r="I157" s="12">
        <f t="shared" si="11"/>
        <v>0</v>
      </c>
    </row>
    <row r="158" spans="1:9" ht="15">
      <c r="A158" s="8">
        <v>428</v>
      </c>
      <c r="B158" s="7"/>
      <c r="C158" s="7"/>
      <c r="D158" s="29">
        <v>0</v>
      </c>
      <c r="E158" s="33">
        <v>0.23</v>
      </c>
      <c r="F158" s="26">
        <f>D158*E158+D158</f>
        <v>0</v>
      </c>
      <c r="G158" s="16">
        <v>0</v>
      </c>
      <c r="H158" s="17">
        <f>G158*D158</f>
        <v>0</v>
      </c>
      <c r="I158" s="12">
        <f>G158*F158</f>
        <v>0</v>
      </c>
    </row>
  </sheetData>
  <sheetProtection password="95AB" sheet="1"/>
  <mergeCells count="9">
    <mergeCell ref="A3:A4"/>
    <mergeCell ref="B3:B4"/>
    <mergeCell ref="C3:C4"/>
    <mergeCell ref="D3:D4"/>
    <mergeCell ref="I3:I4"/>
    <mergeCell ref="E3:E4"/>
    <mergeCell ref="F3:F4"/>
    <mergeCell ref="G3:G4"/>
    <mergeCell ref="H3:H4"/>
  </mergeCells>
  <printOptions verticalCentered="1"/>
  <pageMargins left="0.1968503937007874" right="0" top="0.1968503937007874" bottom="0.1968503937007874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uzytkownik</cp:lastModifiedBy>
  <cp:lastPrinted>2016-05-19T07:57:40Z</cp:lastPrinted>
  <dcterms:created xsi:type="dcterms:W3CDTF">1997-02-26T13:46:56Z</dcterms:created>
  <dcterms:modified xsi:type="dcterms:W3CDTF">2016-05-25T12:23:03Z</dcterms:modified>
  <cp:category/>
  <cp:version/>
  <cp:contentType/>
  <cp:contentStatus/>
</cp:coreProperties>
</file>